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totals by state" sheetId="1" r:id="rId1"/>
    <sheet name="by state" sheetId="2" r:id="rId2"/>
    <sheet name="top 27 citie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<sst xmlns="http://schemas.openxmlformats.org/spreadsheetml/2006/main" count="2854" uniqueCount="430">
  <si>
    <t>Date of event</t>
  </si>
  <si>
    <t>Sources</t>
  </si>
  <si>
    <t>Arizona Republic</t>
  </si>
  <si>
    <t>New York City</t>
  </si>
  <si>
    <t>Washington Post</t>
  </si>
  <si>
    <t>Denver Post</t>
  </si>
  <si>
    <t>San Diego</t>
  </si>
  <si>
    <t>Las Vegas</t>
  </si>
  <si>
    <t>El Paso</t>
  </si>
  <si>
    <t>La Jornada</t>
  </si>
  <si>
    <t>Los Angeles</t>
  </si>
  <si>
    <t>Los Angeles Times, La Opinión,</t>
  </si>
  <si>
    <t>El Barlovento</t>
  </si>
  <si>
    <t>Austin American-Statesman</t>
  </si>
  <si>
    <t>Houston Chronicle, Dallas Morning News</t>
  </si>
  <si>
    <t>Houston Chronicle, La Estrella de Dallas</t>
  </si>
  <si>
    <t>Riverside Press Enterprise</t>
  </si>
  <si>
    <t>Portland Oregonian</t>
  </si>
  <si>
    <t>Detroit Free Press</t>
  </si>
  <si>
    <t>Boston Globe</t>
  </si>
  <si>
    <t>La Opinión Digital</t>
  </si>
  <si>
    <t>La Jornada, Arizona Daily Star</t>
  </si>
  <si>
    <t>Los Angeles Times</t>
  </si>
  <si>
    <t>Arizona Daily Star</t>
  </si>
  <si>
    <t>Star Telegram.com</t>
  </si>
  <si>
    <t>Houston Chronicle</t>
  </si>
  <si>
    <t>Knoxville News Sentinel</t>
  </si>
  <si>
    <t>Yakima Herald Republic</t>
  </si>
  <si>
    <t>El Paso Times</t>
  </si>
  <si>
    <t>Salem Statesman Journal</t>
  </si>
  <si>
    <t>Des Moines Register</t>
  </si>
  <si>
    <t>Portland Independent Media Center</t>
  </si>
  <si>
    <t>Fort Myers News-Press</t>
  </si>
  <si>
    <t>St. Louis Post-Dispatch</t>
  </si>
  <si>
    <t>El Diario-La Prensa</t>
  </si>
  <si>
    <t>Indybay</t>
  </si>
  <si>
    <t>Live Journal</t>
  </si>
  <si>
    <t>Walla Walla Union-Bulletin</t>
  </si>
  <si>
    <t>Tri-City Herald</t>
  </si>
  <si>
    <t>Maine Today</t>
  </si>
  <si>
    <t>hickoryrecord.com</t>
  </si>
  <si>
    <t>journalnow.com</t>
  </si>
  <si>
    <t>Houston Chronicle and Forbes</t>
  </si>
  <si>
    <t>Herald Leader</t>
  </si>
  <si>
    <t>Pensacola News Journal</t>
  </si>
  <si>
    <t>cbs4.com</t>
  </si>
  <si>
    <t>NYT</t>
  </si>
  <si>
    <t>Arkansas Democrat Gazette (Little Rock)</t>
  </si>
  <si>
    <t>St. Petersburg Times</t>
  </si>
  <si>
    <t>West Palm Beach</t>
  </si>
  <si>
    <t>Palm Beach Post</t>
  </si>
  <si>
    <t>Miami Herald</t>
  </si>
  <si>
    <t>Sarasota Herald-Tribune</t>
  </si>
  <si>
    <t>AP</t>
  </si>
  <si>
    <t>Chattanooga Times Free Press</t>
  </si>
  <si>
    <t>Richmond Times Dispatch</t>
  </si>
  <si>
    <t xml:space="preserve">Chicago Daily Herald </t>
  </si>
  <si>
    <t>San Jose Mercury News</t>
  </si>
  <si>
    <t>San Francisco Chronicle</t>
  </si>
  <si>
    <t>Rocky Mountain News</t>
  </si>
  <si>
    <t>Hartford Courant</t>
  </si>
  <si>
    <t>Omaha World Herald</t>
  </si>
  <si>
    <t>Alburqueque Journal</t>
  </si>
  <si>
    <t>Register-Pajaronian</t>
  </si>
  <si>
    <t>Ancorage Daily News</t>
  </si>
  <si>
    <t>Orlando Sentinel</t>
  </si>
  <si>
    <t>WBIR</t>
  </si>
  <si>
    <t>Las Vegas Sun</t>
  </si>
  <si>
    <t>Star News Online</t>
  </si>
  <si>
    <t>City</t>
  </si>
  <si>
    <t>State</t>
  </si>
  <si>
    <t>AZ</t>
  </si>
  <si>
    <t>Georgetown</t>
  </si>
  <si>
    <t>Philadelphia</t>
  </si>
  <si>
    <t>Fort Myers</t>
  </si>
  <si>
    <t>Portland</t>
  </si>
  <si>
    <t>Washington</t>
  </si>
  <si>
    <t>Chicago</t>
  </si>
  <si>
    <t>Monterey</t>
  </si>
  <si>
    <t>Santa Cruz</t>
  </si>
  <si>
    <t>Seattle</t>
  </si>
  <si>
    <t>Knoxville</t>
  </si>
  <si>
    <t>Milwaukee</t>
  </si>
  <si>
    <t>Phoenix</t>
  </si>
  <si>
    <t>Atlanta</t>
  </si>
  <si>
    <t>Kansas City</t>
  </si>
  <si>
    <t>Sacramento</t>
  </si>
  <si>
    <t>Watsonville</t>
  </si>
  <si>
    <t>Denver</t>
  </si>
  <si>
    <t>Charlotte</t>
  </si>
  <si>
    <t>Cleveland</t>
  </si>
  <si>
    <t>Dallas</t>
  </si>
  <si>
    <t>Houston</t>
  </si>
  <si>
    <t>San Francisco</t>
  </si>
  <si>
    <t>Columbus</t>
  </si>
  <si>
    <t>Riverside</t>
  </si>
  <si>
    <t>Wilmington</t>
  </si>
  <si>
    <t>Boston</t>
  </si>
  <si>
    <t>Detroit</t>
  </si>
  <si>
    <t>Grand Rapids</t>
  </si>
  <si>
    <t>Yakima</t>
  </si>
  <si>
    <t>Farmersville</t>
  </si>
  <si>
    <t>Tarran County</t>
  </si>
  <si>
    <t>Tucson</t>
  </si>
  <si>
    <t>Kern County</t>
  </si>
  <si>
    <t>Nashville</t>
  </si>
  <si>
    <t>Birdville</t>
  </si>
  <si>
    <t>Kensington</t>
  </si>
  <si>
    <t>Trenton</t>
  </si>
  <si>
    <t>Northern Virginia</t>
  </si>
  <si>
    <t>Kennewick and Pasco</t>
  </si>
  <si>
    <t>Fresno</t>
  </si>
  <si>
    <t>Walla Walla</t>
  </si>
  <si>
    <t>Costa Mesa</t>
  </si>
  <si>
    <t>Arlington</t>
  </si>
  <si>
    <t>Haltom City</t>
  </si>
  <si>
    <t>Fort Wayne</t>
  </si>
  <si>
    <t>Louisville</t>
  </si>
  <si>
    <t>Aurora</t>
  </si>
  <si>
    <t>Birmingham</t>
  </si>
  <si>
    <t>Miami</t>
  </si>
  <si>
    <t>Orlando</t>
  </si>
  <si>
    <t>Pensacola</t>
  </si>
  <si>
    <t>Boise</t>
  </si>
  <si>
    <t>Des Moines</t>
  </si>
  <si>
    <t>St. Paul</t>
  </si>
  <si>
    <t>St. Louis</t>
  </si>
  <si>
    <t>Lenoir/Hickory</t>
  </si>
  <si>
    <t>Albuquerque</t>
  </si>
  <si>
    <t>Santa Fe</t>
  </si>
  <si>
    <t>Salem</t>
  </si>
  <si>
    <t>Fort Worth</t>
  </si>
  <si>
    <t>Salt Lake City</t>
  </si>
  <si>
    <t>Anchorage</t>
  </si>
  <si>
    <t>Albertville</t>
  </si>
  <si>
    <t>Little Rock</t>
  </si>
  <si>
    <t>Berkeley</t>
  </si>
  <si>
    <t>Concord</t>
  </si>
  <si>
    <t>Oakland</t>
  </si>
  <si>
    <t>Richmond</t>
  </si>
  <si>
    <t>San Jose</t>
  </si>
  <si>
    <t>Boulder</t>
  </si>
  <si>
    <t>Colorado Springs</t>
  </si>
  <si>
    <t>Grand Junction</t>
  </si>
  <si>
    <t>Hartford</t>
  </si>
  <si>
    <t>New Haven</t>
  </si>
  <si>
    <t>Belle Glade</t>
  </si>
  <si>
    <t>Fort Lauderdale</t>
  </si>
  <si>
    <t>Lake Worth</t>
  </si>
  <si>
    <t>Plant City</t>
  </si>
  <si>
    <t>Sarasota</t>
  </si>
  <si>
    <t>Tampa</t>
  </si>
  <si>
    <t>Urbana-Champaign</t>
  </si>
  <si>
    <t>Indianapolis</t>
  </si>
  <si>
    <t>South Bend</t>
  </si>
  <si>
    <t>Garden City</t>
  </si>
  <si>
    <t>Wichita</t>
  </si>
  <si>
    <t>Lexington</t>
  </si>
  <si>
    <t>Salisbury</t>
  </si>
  <si>
    <t>Jackson</t>
  </si>
  <si>
    <t>Lincoln</t>
  </si>
  <si>
    <t>Norfolk</t>
  </si>
  <si>
    <t>Omaha</t>
  </si>
  <si>
    <t>South Sioux City</t>
  </si>
  <si>
    <t>Chapel Hill</t>
  </si>
  <si>
    <t>Columbia</t>
  </si>
  <si>
    <t>Durham</t>
  </si>
  <si>
    <t>Raleigh</t>
  </si>
  <si>
    <t>Siler City</t>
  </si>
  <si>
    <t>Smithfield</t>
  </si>
  <si>
    <t>Winston-Salem</t>
  </si>
  <si>
    <t>New York</t>
  </si>
  <si>
    <t>Rochester</t>
  </si>
  <si>
    <t>Toledo</t>
  </si>
  <si>
    <t>Eugene</t>
  </si>
  <si>
    <t>Harrisburg</t>
  </si>
  <si>
    <t>Pittsburgh</t>
  </si>
  <si>
    <t>Providence</t>
  </si>
  <si>
    <t>Greenville</t>
  </si>
  <si>
    <t>Sioux Falls</t>
  </si>
  <si>
    <t>Chattanooga</t>
  </si>
  <si>
    <t>Jonesborough</t>
  </si>
  <si>
    <t>Memphis</t>
  </si>
  <si>
    <t>Austin</t>
  </si>
  <si>
    <t>Harlington</t>
  </si>
  <si>
    <t>San Antonio</t>
  </si>
  <si>
    <t>Tyler</t>
  </si>
  <si>
    <t>Blacksburg</t>
  </si>
  <si>
    <t>Madison</t>
  </si>
  <si>
    <t>Los Fresnos</t>
  </si>
  <si>
    <t>VA</t>
  </si>
  <si>
    <t>MN</t>
  </si>
  <si>
    <t>TX</t>
  </si>
  <si>
    <t>Madera</t>
  </si>
  <si>
    <t>CA</t>
  </si>
  <si>
    <t>New America Media</t>
  </si>
  <si>
    <t>WI</t>
  </si>
  <si>
    <t>DE</t>
  </si>
  <si>
    <t>PA</t>
  </si>
  <si>
    <t>FL</t>
  </si>
  <si>
    <t>OR</t>
  </si>
  <si>
    <t>DC</t>
  </si>
  <si>
    <t>IL</t>
  </si>
  <si>
    <t>TN</t>
  </si>
  <si>
    <t>WA</t>
  </si>
  <si>
    <t>GA</t>
  </si>
  <si>
    <t>KS</t>
  </si>
  <si>
    <t>CO</t>
  </si>
  <si>
    <t>NC</t>
  </si>
  <si>
    <t>NY</t>
  </si>
  <si>
    <t>OH</t>
  </si>
  <si>
    <t>MA</t>
  </si>
  <si>
    <t>MI</t>
  </si>
  <si>
    <t>MD</t>
  </si>
  <si>
    <t>NJ</t>
  </si>
  <si>
    <t>NV</t>
  </si>
  <si>
    <t>IN</t>
  </si>
  <si>
    <t>KY</t>
  </si>
  <si>
    <t>AL</t>
  </si>
  <si>
    <t>IA</t>
  </si>
  <si>
    <t>ID</t>
  </si>
  <si>
    <t>ME</t>
  </si>
  <si>
    <t>MO</t>
  </si>
  <si>
    <t>NM</t>
  </si>
  <si>
    <t>UT</t>
  </si>
  <si>
    <t>AK</t>
  </si>
  <si>
    <t>AR</t>
  </si>
  <si>
    <t>CT</t>
  </si>
  <si>
    <t>MS</t>
  </si>
  <si>
    <t>NE</t>
  </si>
  <si>
    <t>RI</t>
  </si>
  <si>
    <t>SC</t>
  </si>
  <si>
    <t>SD</t>
  </si>
  <si>
    <t>Estimate of participants (lower bound)</t>
  </si>
  <si>
    <t>Estimate of participants (upper bound)</t>
  </si>
  <si>
    <t>Totals</t>
  </si>
  <si>
    <t>La Opinión</t>
  </si>
  <si>
    <t>Goshen</t>
  </si>
  <si>
    <t>Huntersville</t>
  </si>
  <si>
    <t>La Noticia</t>
  </si>
  <si>
    <t>Denver Post, La Opinión</t>
  </si>
  <si>
    <t>Chicago Tribune</t>
  </si>
  <si>
    <t>Elgin</t>
  </si>
  <si>
    <t>DeKalb</t>
  </si>
  <si>
    <t>Cicero</t>
  </si>
  <si>
    <t>Joliet</t>
  </si>
  <si>
    <t>Chapel Hill-Carrboro</t>
  </si>
  <si>
    <t>Burlington</t>
  </si>
  <si>
    <t>Rumbo de San Antonio</t>
  </si>
  <si>
    <t>Homestead</t>
  </si>
  <si>
    <t>New Orleans</t>
  </si>
  <si>
    <t>LA</t>
  </si>
  <si>
    <t>WWWLTV.com</t>
  </si>
  <si>
    <t>Azcentral.com</t>
  </si>
  <si>
    <t>Miami Herald, Rumbo de Houston</t>
  </si>
  <si>
    <t>Allentown</t>
  </si>
  <si>
    <t>Las Vegas Review-Journal</t>
  </si>
  <si>
    <t>San Ysidro</t>
  </si>
  <si>
    <t>San Diego region</t>
  </si>
  <si>
    <t>10 News.com</t>
  </si>
  <si>
    <t>Santa Rosa</t>
  </si>
  <si>
    <t>Stockton</t>
  </si>
  <si>
    <t>Tracy</t>
  </si>
  <si>
    <t>Union City</t>
  </si>
  <si>
    <t>Chicago Tribune, Univision Chicago</t>
  </si>
  <si>
    <t>La Opinión, Fox News, L.A. Times, La Jornada</t>
  </si>
  <si>
    <t>Santa Ana</t>
  </si>
  <si>
    <t>USA Today</t>
  </si>
  <si>
    <t>Storm Lake</t>
  </si>
  <si>
    <t>Salinas</t>
  </si>
  <si>
    <t>Bakersfield</t>
  </si>
  <si>
    <t>San Bernardino</t>
  </si>
  <si>
    <t>Palm Springs</t>
  </si>
  <si>
    <t>Hemet</t>
  </si>
  <si>
    <t>Moreno Valley</t>
  </si>
  <si>
    <t>Stamford</t>
  </si>
  <si>
    <t>Connecticut Post</t>
  </si>
  <si>
    <t>New Heaven</t>
  </si>
  <si>
    <t>New Heaven Register</t>
  </si>
  <si>
    <t>Tulsa</t>
  </si>
  <si>
    <t>OK</t>
  </si>
  <si>
    <t>Tulsa World</t>
  </si>
  <si>
    <t>Santa Cruz Sentinel</t>
  </si>
  <si>
    <t>Anchorage Daily News</t>
  </si>
  <si>
    <t>Sentinel and Enterprise</t>
  </si>
  <si>
    <t>Fitchburg</t>
  </si>
  <si>
    <t>Medford/Rogue Valley</t>
  </si>
  <si>
    <t>Hood River</t>
  </si>
  <si>
    <t>Hood River News</t>
  </si>
  <si>
    <t>Birmingham News</t>
  </si>
  <si>
    <t xml:space="preserve">  Bakersfield Californian</t>
  </si>
  <si>
    <t>La Opinión Digital,   Fresno Bee, MSNBC</t>
  </si>
  <si>
    <t xml:space="preserve">  Fresno Bee</t>
  </si>
  <si>
    <t xml:space="preserve">  Fresno Bee, New America Media</t>
  </si>
  <si>
    <t xml:space="preserve">  Press-Enterprise</t>
  </si>
  <si>
    <t xml:space="preserve">  News Journal Delaware Online, AP, Dallas Morning News, NYT, Walla Walla Union-Bulletin</t>
  </si>
  <si>
    <t xml:space="preserve">  Washington Post</t>
  </si>
  <si>
    <t xml:space="preserve">  Oakland Tribune</t>
  </si>
  <si>
    <t xml:space="preserve">  Bakersfield Californian, New America Media</t>
  </si>
  <si>
    <t xml:space="preserve">  Sacramento Bee</t>
  </si>
  <si>
    <t xml:space="preserve">  Salinas Californian</t>
  </si>
  <si>
    <t xml:space="preserve">  Denver Post</t>
  </si>
  <si>
    <t xml:space="preserve">  Chicago Tribune</t>
  </si>
  <si>
    <t xml:space="preserve">  News Journal Delaware On Line</t>
  </si>
  <si>
    <t xml:space="preserve">  Atlanta Journal-Constitution</t>
  </si>
  <si>
    <t>USA Today,   Mercury News</t>
  </si>
  <si>
    <t xml:space="preserve">  Chicago Tribune, CBS2 Chicago</t>
  </si>
  <si>
    <t xml:space="preserve">  News Gazette</t>
  </si>
  <si>
    <t xml:space="preserve">  Journal Gazette</t>
  </si>
  <si>
    <t xml:space="preserve">  Goshen News,   Elkhart Truth</t>
  </si>
  <si>
    <t xml:space="preserve">  Kansas City Star</t>
  </si>
  <si>
    <t xml:space="preserve">  Press Enterprise</t>
  </si>
  <si>
    <t xml:space="preserve">  Courier Journal, Seattle Post Intelligencer, Houston Chronicle</t>
  </si>
  <si>
    <t xml:space="preserve">  Capital</t>
  </si>
  <si>
    <t xml:space="preserve">  Grand Rapids Press</t>
  </si>
  <si>
    <t xml:space="preserve">  News and Observer</t>
  </si>
  <si>
    <t xml:space="preserve">  Daily Tar Heel</t>
  </si>
  <si>
    <t xml:space="preserve">  Charlotte Observer</t>
  </si>
  <si>
    <t xml:space="preserve">  Herald Sun</t>
  </si>
  <si>
    <t xml:space="preserve">  News and Record</t>
  </si>
  <si>
    <t xml:space="preserve">  Albuquerque Tribune</t>
  </si>
  <si>
    <t xml:space="preserve">  Albuquerque Tribune,   New Mexican</t>
  </si>
  <si>
    <t xml:space="preserve">  Register Guard</t>
  </si>
  <si>
    <t xml:space="preserve">  Register-Guard</t>
  </si>
  <si>
    <t>Mail Tribune Sou rn Oregon's News Source</t>
  </si>
  <si>
    <t xml:space="preserve">  Oregonian, Katu.com 2 News ABC</t>
  </si>
  <si>
    <t xml:space="preserve">  Morning Call</t>
  </si>
  <si>
    <t xml:space="preserve">  Post and Courier</t>
  </si>
  <si>
    <t xml:space="preserve">  State</t>
  </si>
  <si>
    <t xml:space="preserve">  Commercial Appeal</t>
  </si>
  <si>
    <t xml:space="preserve">  Tennessean, Chattanooga Times,</t>
  </si>
  <si>
    <t xml:space="preserve">  Dallas Morning News</t>
  </si>
  <si>
    <t xml:space="preserve">  Houston Chronicle</t>
  </si>
  <si>
    <t xml:space="preserve">  Times-Picayune, Rumbo de Houston</t>
  </si>
  <si>
    <t xml:space="preserve">  Roanoke Times</t>
  </si>
  <si>
    <t xml:space="preserve">  Seattle Times</t>
  </si>
  <si>
    <t xml:space="preserve">  AP</t>
  </si>
  <si>
    <t>La Jornada, AP</t>
  </si>
  <si>
    <t>San Francisco Chronicle,   AP</t>
  </si>
  <si>
    <t>La Jornada,   Charlotte Observer, AP</t>
  </si>
  <si>
    <t>Ocean County Observer, La Jornada, AP</t>
  </si>
  <si>
    <t xml:space="preserve">  AP,   Mercury News</t>
  </si>
  <si>
    <t>La Prensa, AP,   Plain Dealer</t>
  </si>
  <si>
    <t>Milenio Diario, AP, La Jornada</t>
  </si>
  <si>
    <t>Milwaukee Journal Sentinel, AP</t>
  </si>
  <si>
    <t>Arizona Republic, Washington Post</t>
  </si>
  <si>
    <t xml:space="preserve">  Arizona Republic, Washington Post, NYT</t>
  </si>
  <si>
    <t xml:space="preserve">  NYT</t>
  </si>
  <si>
    <t xml:space="preserve">  Roundtable on Religion and Social Welfare Policy,   NYT, San Jose Mercury News</t>
  </si>
  <si>
    <t>NYT,</t>
  </si>
  <si>
    <t>NYT, FFF</t>
  </si>
  <si>
    <t xml:space="preserve">  NYT, La Jornada</t>
  </si>
  <si>
    <t>SD Union Tribune</t>
  </si>
  <si>
    <t xml:space="preserve">  SD Union Tribune,   Bakersfield Californian</t>
  </si>
  <si>
    <t xml:space="preserve">  SD Union Tribune</t>
  </si>
  <si>
    <t xml:space="preserve">  SD Union Tribune,   Washington Post</t>
  </si>
  <si>
    <t>Houston Chronicle, AJC,   NYT</t>
  </si>
  <si>
    <t>Charleston</t>
  </si>
  <si>
    <t>Lumberton</t>
  </si>
  <si>
    <t>Robesonian</t>
  </si>
  <si>
    <t>Contra-Costa Times</t>
  </si>
  <si>
    <t>Camden [NJ] Courier-Post</t>
  </si>
  <si>
    <t>Lexington Herald-Leader</t>
  </si>
  <si>
    <t>Petaluma</t>
  </si>
  <si>
    <t>Petaluma Argus-Courier</t>
  </si>
  <si>
    <t>Morehead</t>
  </si>
  <si>
    <t>Plain Dealer</t>
  </si>
  <si>
    <t>Pajaro</t>
  </si>
  <si>
    <t>Tucson Citizen</t>
  </si>
  <si>
    <t>Fair Immigration Reform Movement</t>
  </si>
  <si>
    <t>Santa Barbara</t>
  </si>
  <si>
    <t>LA Times</t>
  </si>
  <si>
    <t>AP, LA Times</t>
  </si>
  <si>
    <t>Huntington Park</t>
  </si>
  <si>
    <t>Los Angeles Times, CBS News 8</t>
  </si>
  <si>
    <t>La Times, La Opinión, Fox News, La Jornada</t>
  </si>
  <si>
    <t>Salt Lake Tribune, Houston Chronicle</t>
  </si>
  <si>
    <t>Red</t>
  </si>
  <si>
    <t>Yellow</t>
  </si>
  <si>
    <t>Green</t>
  </si>
  <si>
    <t>Blue</t>
  </si>
  <si>
    <t>Orange</t>
  </si>
  <si>
    <t xml:space="preserve">  Arizona Republic, Washington Post, NYT, CNN</t>
  </si>
  <si>
    <t>Estimate of participants (lowest-highest)</t>
  </si>
  <si>
    <t>20,000-25,000</t>
  </si>
  <si>
    <t>100,000-300,000</t>
  </si>
  <si>
    <t>1,000-2,500</t>
  </si>
  <si>
    <t>200,000-500,000</t>
  </si>
  <si>
    <t>8,500-36,500</t>
  </si>
  <si>
    <t>100-900</t>
  </si>
  <si>
    <t>650,000-700,000</t>
  </si>
  <si>
    <t>15,000-17,000</t>
  </si>
  <si>
    <t>6,000-10,000</t>
  </si>
  <si>
    <t>250-300</t>
  </si>
  <si>
    <t>1,000-10,000</t>
  </si>
  <si>
    <t>15,000-18,000</t>
  </si>
  <si>
    <t>1,500-2,000</t>
  </si>
  <si>
    <t>1,000-1,100</t>
  </si>
  <si>
    <t>5,000-10,000</t>
  </si>
  <si>
    <t>5,000-7,500</t>
  </si>
  <si>
    <t>400-1,000</t>
  </si>
  <si>
    <t>7,000-10,000</t>
  </si>
  <si>
    <t>50,000-75,000</t>
  </si>
  <si>
    <t>3,500-4,000</t>
  </si>
  <si>
    <t>2,000-4,000</t>
  </si>
  <si>
    <t>500-800</t>
  </si>
  <si>
    <t>1,200-5,000</t>
  </si>
  <si>
    <t>3,000-5,000</t>
  </si>
  <si>
    <t>5,000-6,000</t>
  </si>
  <si>
    <t>400-500</t>
  </si>
  <si>
    <t>400,000-750,000</t>
  </si>
  <si>
    <t>1,700-2,000</t>
  </si>
  <si>
    <t>5,000-8,000</t>
  </si>
  <si>
    <t>30,000-40,000</t>
  </si>
  <si>
    <t>3,000-7,000</t>
  </si>
  <si>
    <t>8,000-10,000</t>
  </si>
  <si>
    <t>200-1,200</t>
  </si>
  <si>
    <t>4,000-10,000</t>
  </si>
  <si>
    <t>9,000-15,000</t>
  </si>
  <si>
    <t>1,500-4,000</t>
  </si>
  <si>
    <t>3,000-4,000</t>
  </si>
  <si>
    <t>350,000-500,000</t>
  </si>
  <si>
    <t>10,000-15,000</t>
  </si>
  <si>
    <t>20,000-65,000</t>
  </si>
  <si>
    <t>10,000-30,000</t>
  </si>
  <si>
    <t>10,000-70,000</t>
  </si>
  <si>
    <t>3,568,566-5,111,716</t>
  </si>
  <si>
    <t>40,000-50,000</t>
  </si>
  <si>
    <t>Immigrant Rights Marches, Spring 2006</t>
  </si>
  <si>
    <t>This database was compiled by Xóchitl Bada, Jonathan Fox, Elvia Zazueta, and Ingrid García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</si>
</sst>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/yy;@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53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170" fontId="1" fillId="33" borderId="10" xfId="0" applyNumberFormat="1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239">
      <selection activeCell="B272" sqref="B272:F272"/>
    </sheetView>
  </sheetViews>
  <sheetFormatPr defaultColWidth="9.140625" defaultRowHeight="12.75"/>
  <cols>
    <col min="1" max="1" width="9.140625" style="13" customWidth="1"/>
    <col min="2" max="2" width="21.7109375" style="9" customWidth="1"/>
    <col min="3" max="3" width="9.421875" style="9" customWidth="1"/>
    <col min="4" max="4" width="13.7109375" style="10" customWidth="1"/>
    <col min="5" max="5" width="19.421875" style="8" customWidth="1"/>
    <col min="6" max="6" width="44.00390625" style="9" customWidth="1"/>
    <col min="7" max="16384" width="9.140625" style="13" customWidth="1"/>
  </cols>
  <sheetData>
    <row r="1" spans="1:6" ht="20.25">
      <c r="A1" s="26"/>
      <c r="B1" s="27" t="s">
        <v>428</v>
      </c>
      <c r="C1" s="28"/>
      <c r="D1" s="28"/>
      <c r="E1" s="28"/>
      <c r="F1" s="29"/>
    </row>
    <row r="2" spans="2:6" ht="47.25">
      <c r="B2" s="1" t="s">
        <v>69</v>
      </c>
      <c r="C2" s="1" t="s">
        <v>70</v>
      </c>
      <c r="D2" s="2" t="s">
        <v>0</v>
      </c>
      <c r="E2" s="11" t="s">
        <v>383</v>
      </c>
      <c r="F2" s="1" t="s">
        <v>1</v>
      </c>
    </row>
    <row r="3" spans="1:6" ht="15.75">
      <c r="A3" s="13">
        <v>1</v>
      </c>
      <c r="B3" s="3" t="s">
        <v>133</v>
      </c>
      <c r="C3" s="3" t="s">
        <v>225</v>
      </c>
      <c r="D3" s="4">
        <v>38817</v>
      </c>
      <c r="E3" s="5">
        <v>24</v>
      </c>
      <c r="F3" s="3" t="s">
        <v>283</v>
      </c>
    </row>
    <row r="4" spans="1:6" ht="15.75">
      <c r="A4" s="13">
        <v>2</v>
      </c>
      <c r="B4" s="3" t="s">
        <v>133</v>
      </c>
      <c r="C4" s="3" t="s">
        <v>225</v>
      </c>
      <c r="D4" s="4">
        <v>38838</v>
      </c>
      <c r="E4" s="5">
        <v>1000</v>
      </c>
      <c r="F4" s="3" t="s">
        <v>283</v>
      </c>
    </row>
    <row r="5" spans="1:6" ht="15.75">
      <c r="A5" s="13">
        <v>3</v>
      </c>
      <c r="B5" s="6" t="s">
        <v>134</v>
      </c>
      <c r="C5" s="6" t="s">
        <v>218</v>
      </c>
      <c r="D5" s="7">
        <v>38817</v>
      </c>
      <c r="E5" s="8">
        <v>5000</v>
      </c>
      <c r="F5" s="6" t="s">
        <v>54</v>
      </c>
    </row>
    <row r="6" spans="1:6" ht="15.75">
      <c r="A6" s="13">
        <v>4</v>
      </c>
      <c r="B6" s="3" t="s">
        <v>119</v>
      </c>
      <c r="C6" s="3" t="s">
        <v>218</v>
      </c>
      <c r="D6" s="4">
        <v>38816</v>
      </c>
      <c r="E6" s="5">
        <v>4000</v>
      </c>
      <c r="F6" s="3" t="s">
        <v>352</v>
      </c>
    </row>
    <row r="7" spans="1:6" ht="15.75">
      <c r="A7" s="13">
        <v>5</v>
      </c>
      <c r="B7" s="3" t="s">
        <v>119</v>
      </c>
      <c r="C7" s="3" t="s">
        <v>218</v>
      </c>
      <c r="D7" s="4">
        <v>38817</v>
      </c>
      <c r="E7" s="5">
        <v>3000</v>
      </c>
      <c r="F7" s="3" t="s">
        <v>289</v>
      </c>
    </row>
    <row r="8" spans="1:6" ht="15.75">
      <c r="A8" s="13">
        <v>6</v>
      </c>
      <c r="B8" s="6" t="s">
        <v>135</v>
      </c>
      <c r="C8" s="6" t="s">
        <v>226</v>
      </c>
      <c r="D8" s="7">
        <v>38817</v>
      </c>
      <c r="E8" s="8">
        <v>3000</v>
      </c>
      <c r="F8" s="6" t="s">
        <v>47</v>
      </c>
    </row>
    <row r="9" spans="1:6" ht="15.75">
      <c r="A9" s="13">
        <v>7</v>
      </c>
      <c r="B9" s="3" t="s">
        <v>83</v>
      </c>
      <c r="C9" s="3" t="s">
        <v>71</v>
      </c>
      <c r="D9" s="4">
        <v>38800</v>
      </c>
      <c r="E9" s="5" t="s">
        <v>384</v>
      </c>
      <c r="F9" s="3" t="s">
        <v>345</v>
      </c>
    </row>
    <row r="10" spans="1:6" ht="15.75">
      <c r="A10" s="13">
        <v>8</v>
      </c>
      <c r="B10" s="3" t="s">
        <v>83</v>
      </c>
      <c r="C10" s="3" t="s">
        <v>71</v>
      </c>
      <c r="D10" s="4">
        <v>38803</v>
      </c>
      <c r="E10" s="5">
        <v>400</v>
      </c>
      <c r="F10" s="3" t="s">
        <v>336</v>
      </c>
    </row>
    <row r="11" spans="1:6" ht="15.75">
      <c r="A11" s="13">
        <v>9</v>
      </c>
      <c r="B11" s="3" t="s">
        <v>83</v>
      </c>
      <c r="C11" s="3" t="s">
        <v>71</v>
      </c>
      <c r="D11" s="4">
        <v>38804</v>
      </c>
      <c r="E11" s="5">
        <v>2000</v>
      </c>
      <c r="F11" s="3" t="s">
        <v>2</v>
      </c>
    </row>
    <row r="12" spans="1:6" ht="31.5">
      <c r="A12" s="13">
        <v>10</v>
      </c>
      <c r="B12" s="3" t="s">
        <v>83</v>
      </c>
      <c r="C12" s="3" t="s">
        <v>71</v>
      </c>
      <c r="D12" s="4">
        <v>38817</v>
      </c>
      <c r="E12" s="5" t="s">
        <v>385</v>
      </c>
      <c r="F12" s="3" t="s">
        <v>382</v>
      </c>
    </row>
    <row r="13" spans="1:6" ht="15.75">
      <c r="A13" s="13">
        <v>11</v>
      </c>
      <c r="B13" s="3" t="s">
        <v>83</v>
      </c>
      <c r="C13" s="3" t="s">
        <v>71</v>
      </c>
      <c r="D13" s="4">
        <v>38838</v>
      </c>
      <c r="E13" s="5">
        <v>2400</v>
      </c>
      <c r="F13" s="16" t="s">
        <v>253</v>
      </c>
    </row>
    <row r="14" spans="1:6" ht="15.75">
      <c r="A14" s="13">
        <v>12</v>
      </c>
      <c r="B14" s="3" t="s">
        <v>103</v>
      </c>
      <c r="C14" s="3" t="s">
        <v>71</v>
      </c>
      <c r="D14" s="4">
        <v>38805</v>
      </c>
      <c r="E14" s="5">
        <v>1300</v>
      </c>
      <c r="F14" s="3" t="s">
        <v>21</v>
      </c>
    </row>
    <row r="15" spans="1:6" ht="15.75">
      <c r="A15" s="13">
        <v>13</v>
      </c>
      <c r="B15" s="3" t="s">
        <v>103</v>
      </c>
      <c r="C15" s="3" t="s">
        <v>71</v>
      </c>
      <c r="D15" s="4">
        <v>38806</v>
      </c>
      <c r="E15" s="5">
        <v>1500</v>
      </c>
      <c r="F15" s="3" t="s">
        <v>23</v>
      </c>
    </row>
    <row r="16" spans="1:6" ht="15.75">
      <c r="A16" s="13">
        <v>14</v>
      </c>
      <c r="B16" s="3" t="s">
        <v>103</v>
      </c>
      <c r="C16" s="3" t="s">
        <v>71</v>
      </c>
      <c r="D16" s="4">
        <v>38807</v>
      </c>
      <c r="E16" s="5">
        <v>1000</v>
      </c>
      <c r="F16" s="3" t="s">
        <v>36</v>
      </c>
    </row>
    <row r="17" spans="1:6" ht="15.75">
      <c r="A17" s="13">
        <v>15</v>
      </c>
      <c r="B17" s="3" t="s">
        <v>103</v>
      </c>
      <c r="C17" s="3" t="s">
        <v>71</v>
      </c>
      <c r="D17" s="4">
        <v>38817</v>
      </c>
      <c r="E17" s="5">
        <v>15000</v>
      </c>
      <c r="F17" s="3" t="s">
        <v>23</v>
      </c>
    </row>
    <row r="18" spans="1:6" ht="15.75">
      <c r="A18" s="13">
        <v>16</v>
      </c>
      <c r="B18" s="6" t="s">
        <v>103</v>
      </c>
      <c r="C18" s="6" t="s">
        <v>71</v>
      </c>
      <c r="D18" s="7">
        <v>38838</v>
      </c>
      <c r="E18" s="12">
        <v>700</v>
      </c>
      <c r="F18" s="6" t="s">
        <v>368</v>
      </c>
    </row>
    <row r="19" spans="1:6" ht="15.75">
      <c r="A19" s="13">
        <v>17</v>
      </c>
      <c r="B19" s="9" t="s">
        <v>270</v>
      </c>
      <c r="C19" s="9" t="s">
        <v>194</v>
      </c>
      <c r="D19" s="7">
        <v>38817</v>
      </c>
      <c r="E19" s="8">
        <v>10000</v>
      </c>
      <c r="F19" s="9" t="s">
        <v>195</v>
      </c>
    </row>
    <row r="20" spans="1:6" ht="15.75">
      <c r="A20" s="13">
        <v>18</v>
      </c>
      <c r="B20" s="3" t="s">
        <v>270</v>
      </c>
      <c r="C20" s="3" t="s">
        <v>194</v>
      </c>
      <c r="D20" s="4">
        <v>38838</v>
      </c>
      <c r="E20" s="5">
        <v>3000</v>
      </c>
      <c r="F20" s="3" t="s">
        <v>290</v>
      </c>
    </row>
    <row r="21" spans="1:6" ht="15.75">
      <c r="A21" s="13">
        <v>19</v>
      </c>
      <c r="B21" s="3" t="s">
        <v>270</v>
      </c>
      <c r="C21" s="3" t="s">
        <v>194</v>
      </c>
      <c r="D21" s="4">
        <v>38805</v>
      </c>
      <c r="E21" s="5">
        <v>1800</v>
      </c>
      <c r="F21" s="3" t="s">
        <v>22</v>
      </c>
    </row>
    <row r="22" spans="1:6" ht="15.75">
      <c r="A22" s="13">
        <v>20</v>
      </c>
      <c r="B22" s="3" t="s">
        <v>270</v>
      </c>
      <c r="C22" s="3" t="s">
        <v>194</v>
      </c>
      <c r="D22" s="4">
        <v>38807</v>
      </c>
      <c r="E22" s="5">
        <v>1000</v>
      </c>
      <c r="F22" s="3" t="s">
        <v>290</v>
      </c>
    </row>
    <row r="23" spans="1:6" ht="15.75">
      <c r="A23" s="13">
        <v>21</v>
      </c>
      <c r="B23" s="6" t="s">
        <v>136</v>
      </c>
      <c r="C23" s="6" t="s">
        <v>194</v>
      </c>
      <c r="D23" s="7">
        <v>38817</v>
      </c>
      <c r="E23" s="8">
        <v>200</v>
      </c>
      <c r="F23" s="6" t="s">
        <v>58</v>
      </c>
    </row>
    <row r="24" spans="1:6" ht="15.75">
      <c r="A24" s="13">
        <v>22</v>
      </c>
      <c r="B24" s="6" t="s">
        <v>137</v>
      </c>
      <c r="C24" s="6" t="s">
        <v>194</v>
      </c>
      <c r="D24" s="7">
        <v>38817</v>
      </c>
      <c r="E24" s="8">
        <v>400</v>
      </c>
      <c r="F24" s="6" t="s">
        <v>58</v>
      </c>
    </row>
    <row r="25" spans="1:6" ht="15.75">
      <c r="A25" s="13">
        <v>23</v>
      </c>
      <c r="B25" s="6" t="s">
        <v>137</v>
      </c>
      <c r="C25" s="6" t="s">
        <v>194</v>
      </c>
      <c r="D25" s="7">
        <v>38838</v>
      </c>
      <c r="E25" s="8" t="s">
        <v>386</v>
      </c>
      <c r="F25" s="3" t="s">
        <v>360</v>
      </c>
    </row>
    <row r="26" spans="1:6" ht="15.75">
      <c r="A26" s="13">
        <v>24</v>
      </c>
      <c r="B26" s="3" t="s">
        <v>113</v>
      </c>
      <c r="C26" s="3" t="s">
        <v>194</v>
      </c>
      <c r="D26" s="4">
        <v>38808</v>
      </c>
      <c r="E26" s="5">
        <v>1500</v>
      </c>
      <c r="F26" s="3" t="s">
        <v>291</v>
      </c>
    </row>
    <row r="27" spans="1:6" ht="15.75">
      <c r="A27" s="13">
        <v>25</v>
      </c>
      <c r="B27" s="3" t="s">
        <v>113</v>
      </c>
      <c r="C27" s="3" t="s">
        <v>194</v>
      </c>
      <c r="D27" s="4">
        <v>38815</v>
      </c>
      <c r="E27" s="5">
        <v>100</v>
      </c>
      <c r="F27" s="3" t="s">
        <v>292</v>
      </c>
    </row>
    <row r="28" spans="1:6" ht="15.75">
      <c r="A28" s="13">
        <v>26</v>
      </c>
      <c r="B28" s="3" t="s">
        <v>101</v>
      </c>
      <c r="C28" s="3" t="s">
        <v>194</v>
      </c>
      <c r="D28" s="4">
        <v>38804</v>
      </c>
      <c r="E28" s="5">
        <v>200</v>
      </c>
      <c r="F28" s="3" t="s">
        <v>292</v>
      </c>
    </row>
    <row r="29" spans="1:6" ht="15.75">
      <c r="A29" s="13">
        <v>27</v>
      </c>
      <c r="B29" s="9" t="s">
        <v>101</v>
      </c>
      <c r="C29" s="9" t="s">
        <v>194</v>
      </c>
      <c r="D29" s="7">
        <v>38817</v>
      </c>
      <c r="E29" s="8">
        <v>100</v>
      </c>
      <c r="F29" s="9" t="s">
        <v>195</v>
      </c>
    </row>
    <row r="30" spans="1:6" ht="15.75">
      <c r="A30" s="13">
        <v>28</v>
      </c>
      <c r="B30" s="3" t="s">
        <v>111</v>
      </c>
      <c r="C30" s="3" t="s">
        <v>194</v>
      </c>
      <c r="D30" s="4">
        <v>38807</v>
      </c>
      <c r="E30" s="5">
        <v>50</v>
      </c>
      <c r="F30" s="3" t="s">
        <v>290</v>
      </c>
    </row>
    <row r="31" spans="1:6" ht="15.75">
      <c r="A31" s="13">
        <v>29</v>
      </c>
      <c r="B31" s="3" t="s">
        <v>111</v>
      </c>
      <c r="C31" s="3" t="s">
        <v>194</v>
      </c>
      <c r="D31" s="4">
        <v>38812</v>
      </c>
      <c r="E31" s="5">
        <v>150</v>
      </c>
      <c r="F31" s="3" t="s">
        <v>292</v>
      </c>
    </row>
    <row r="32" spans="1:6" ht="15.75">
      <c r="A32" s="13">
        <v>30</v>
      </c>
      <c r="B32" s="3" t="s">
        <v>111</v>
      </c>
      <c r="C32" s="3" t="s">
        <v>194</v>
      </c>
      <c r="D32" s="4">
        <v>38817</v>
      </c>
      <c r="E32" s="5">
        <v>12000</v>
      </c>
      <c r="F32" s="3" t="s">
        <v>293</v>
      </c>
    </row>
    <row r="33" spans="1:6" ht="15.75">
      <c r="A33" s="13">
        <v>31</v>
      </c>
      <c r="B33" s="3" t="s">
        <v>111</v>
      </c>
      <c r="C33" s="3" t="s">
        <v>194</v>
      </c>
      <c r="D33" s="4">
        <v>38838</v>
      </c>
      <c r="E33" s="5">
        <v>15000</v>
      </c>
      <c r="F33" s="3" t="s">
        <v>292</v>
      </c>
    </row>
    <row r="34" spans="1:6" ht="15.75">
      <c r="A34" s="13">
        <v>32</v>
      </c>
      <c r="B34" s="3" t="s">
        <v>273</v>
      </c>
      <c r="C34" s="3" t="s">
        <v>194</v>
      </c>
      <c r="D34" s="4">
        <v>38838</v>
      </c>
      <c r="E34" s="5">
        <v>300</v>
      </c>
      <c r="F34" s="3" t="s">
        <v>294</v>
      </c>
    </row>
    <row r="35" spans="1:6" ht="15.75">
      <c r="A35" s="13">
        <v>33</v>
      </c>
      <c r="B35" s="6" t="s">
        <v>373</v>
      </c>
      <c r="C35" s="6" t="s">
        <v>194</v>
      </c>
      <c r="D35" s="7">
        <v>38838</v>
      </c>
      <c r="E35" s="12">
        <v>8000</v>
      </c>
      <c r="F35" s="6" t="s">
        <v>371</v>
      </c>
    </row>
    <row r="36" spans="1:6" ht="15.75">
      <c r="A36" s="13">
        <v>34</v>
      </c>
      <c r="B36" s="3" t="s">
        <v>104</v>
      </c>
      <c r="C36" s="3" t="s">
        <v>194</v>
      </c>
      <c r="D36" s="4">
        <v>38805</v>
      </c>
      <c r="E36" s="5">
        <v>3000</v>
      </c>
      <c r="F36" s="3" t="s">
        <v>22</v>
      </c>
    </row>
    <row r="37" spans="1:6" ht="15.75">
      <c r="A37" s="13">
        <v>35</v>
      </c>
      <c r="B37" s="3" t="s">
        <v>10</v>
      </c>
      <c r="C37" s="3" t="s">
        <v>194</v>
      </c>
      <c r="D37" s="4">
        <v>38800</v>
      </c>
      <c r="E37" s="5">
        <v>2700</v>
      </c>
      <c r="F37" s="3" t="s">
        <v>20</v>
      </c>
    </row>
    <row r="38" spans="1:6" ht="15.75">
      <c r="A38" s="13">
        <v>36</v>
      </c>
      <c r="B38" s="3" t="s">
        <v>10</v>
      </c>
      <c r="C38" s="3" t="s">
        <v>194</v>
      </c>
      <c r="D38" s="4">
        <v>38801</v>
      </c>
      <c r="E38" s="5" t="s">
        <v>387</v>
      </c>
      <c r="F38" s="3" t="s">
        <v>11</v>
      </c>
    </row>
    <row r="39" spans="1:6" ht="15.75">
      <c r="A39" s="13">
        <v>37</v>
      </c>
      <c r="B39" s="3" t="s">
        <v>10</v>
      </c>
      <c r="C39" s="3" t="s">
        <v>194</v>
      </c>
      <c r="D39" s="4">
        <v>38802</v>
      </c>
      <c r="E39" s="5">
        <v>3500</v>
      </c>
      <c r="F39" s="3" t="s">
        <v>20</v>
      </c>
    </row>
    <row r="40" spans="1:6" ht="33" customHeight="1">
      <c r="A40" s="13">
        <v>38</v>
      </c>
      <c r="B40" s="3" t="s">
        <v>10</v>
      </c>
      <c r="C40" s="3" t="s">
        <v>194</v>
      </c>
      <c r="D40" s="4">
        <v>38803</v>
      </c>
      <c r="E40" s="5" t="s">
        <v>388</v>
      </c>
      <c r="F40" s="3" t="s">
        <v>295</v>
      </c>
    </row>
    <row r="41" spans="1:6" ht="15.75">
      <c r="A41" s="13">
        <v>39</v>
      </c>
      <c r="B41" s="3" t="s">
        <v>10</v>
      </c>
      <c r="C41" s="3" t="s">
        <v>194</v>
      </c>
      <c r="D41" s="4">
        <v>38804</v>
      </c>
      <c r="E41" s="5">
        <v>6000</v>
      </c>
      <c r="F41" s="3" t="s">
        <v>12</v>
      </c>
    </row>
    <row r="42" spans="1:6" ht="15.75">
      <c r="A42" s="13">
        <v>40</v>
      </c>
      <c r="B42" s="3" t="s">
        <v>10</v>
      </c>
      <c r="C42" s="3" t="s">
        <v>194</v>
      </c>
      <c r="D42" s="4">
        <v>38807</v>
      </c>
      <c r="E42" s="5">
        <v>100</v>
      </c>
      <c r="F42" s="3" t="s">
        <v>9</v>
      </c>
    </row>
    <row r="43" spans="1:6" ht="15.75">
      <c r="A43" s="13">
        <v>41</v>
      </c>
      <c r="B43" s="3" t="s">
        <v>10</v>
      </c>
      <c r="C43" s="3" t="s">
        <v>194</v>
      </c>
      <c r="D43" s="4">
        <v>38813</v>
      </c>
      <c r="E43" s="5" t="s">
        <v>389</v>
      </c>
      <c r="F43" s="3" t="s">
        <v>20</v>
      </c>
    </row>
    <row r="44" spans="1:6" ht="15.75">
      <c r="A44" s="13">
        <v>42</v>
      </c>
      <c r="B44" s="6" t="s">
        <v>10</v>
      </c>
      <c r="C44" s="6" t="s">
        <v>194</v>
      </c>
      <c r="D44" s="7">
        <v>38817</v>
      </c>
      <c r="E44" s="8">
        <v>10000</v>
      </c>
      <c r="F44" s="6" t="s">
        <v>58</v>
      </c>
    </row>
    <row r="45" spans="1:6" ht="15.75">
      <c r="A45" s="13">
        <v>43</v>
      </c>
      <c r="B45" s="3" t="s">
        <v>10</v>
      </c>
      <c r="C45" s="3" t="s">
        <v>194</v>
      </c>
      <c r="D45" s="4">
        <v>38838</v>
      </c>
      <c r="E45" s="5" t="s">
        <v>390</v>
      </c>
      <c r="F45" s="3" t="s">
        <v>375</v>
      </c>
    </row>
    <row r="46" spans="1:6" ht="15.75">
      <c r="A46" s="13">
        <v>44</v>
      </c>
      <c r="B46" s="9" t="s">
        <v>193</v>
      </c>
      <c r="C46" s="9" t="s">
        <v>194</v>
      </c>
      <c r="D46" s="7">
        <v>38817</v>
      </c>
      <c r="E46" s="8">
        <v>150</v>
      </c>
      <c r="F46" s="9" t="s">
        <v>195</v>
      </c>
    </row>
    <row r="47" spans="1:6" ht="15.75">
      <c r="A47" s="13">
        <v>45</v>
      </c>
      <c r="B47" s="3" t="s">
        <v>78</v>
      </c>
      <c r="C47" s="3" t="s">
        <v>194</v>
      </c>
      <c r="D47" s="4">
        <v>38791</v>
      </c>
      <c r="E47" s="5">
        <v>100</v>
      </c>
      <c r="F47" s="3" t="s">
        <v>35</v>
      </c>
    </row>
    <row r="48" spans="1:6" ht="15.75">
      <c r="A48" s="13">
        <v>46</v>
      </c>
      <c r="B48" s="3" t="s">
        <v>274</v>
      </c>
      <c r="C48" s="3" t="s">
        <v>194</v>
      </c>
      <c r="D48" s="4">
        <v>38838</v>
      </c>
      <c r="E48" s="5">
        <v>500</v>
      </c>
      <c r="F48" s="3" t="s">
        <v>294</v>
      </c>
    </row>
    <row r="49" spans="1:6" ht="15.75">
      <c r="A49" s="13">
        <v>47</v>
      </c>
      <c r="B49" s="3" t="s">
        <v>138</v>
      </c>
      <c r="C49" s="3" t="s">
        <v>194</v>
      </c>
      <c r="D49" s="4">
        <v>38817</v>
      </c>
      <c r="E49" s="5">
        <v>5000</v>
      </c>
      <c r="F49" s="3" t="s">
        <v>296</v>
      </c>
    </row>
    <row r="50" spans="1:6" ht="15.75">
      <c r="A50" s="13">
        <v>48</v>
      </c>
      <c r="B50" s="3" t="s">
        <v>138</v>
      </c>
      <c r="C50" s="3" t="s">
        <v>194</v>
      </c>
      <c r="D50" s="4">
        <v>38838</v>
      </c>
      <c r="E50" s="5" t="s">
        <v>391</v>
      </c>
      <c r="F50" s="3" t="s">
        <v>297</v>
      </c>
    </row>
    <row r="51" spans="1:6" ht="15.75">
      <c r="A51" s="13">
        <v>49</v>
      </c>
      <c r="B51" s="6" t="s">
        <v>367</v>
      </c>
      <c r="C51" s="6" t="s">
        <v>194</v>
      </c>
      <c r="D51" s="7">
        <v>38838</v>
      </c>
      <c r="E51" s="12" t="s">
        <v>392</v>
      </c>
      <c r="F51" s="6" t="s">
        <v>63</v>
      </c>
    </row>
    <row r="52" spans="1:6" ht="15.75">
      <c r="A52" s="13">
        <v>50</v>
      </c>
      <c r="B52" s="3" t="s">
        <v>272</v>
      </c>
      <c r="C52" s="3" t="s">
        <v>194</v>
      </c>
      <c r="D52" s="4">
        <v>38838</v>
      </c>
      <c r="E52" s="5">
        <v>2000</v>
      </c>
      <c r="F52" s="3" t="s">
        <v>294</v>
      </c>
    </row>
    <row r="53" spans="1:6" ht="15.75">
      <c r="A53" s="13">
        <v>51</v>
      </c>
      <c r="B53" s="3" t="s">
        <v>363</v>
      </c>
      <c r="C53" s="3" t="s">
        <v>194</v>
      </c>
      <c r="D53" s="4">
        <v>38838</v>
      </c>
      <c r="E53" s="5">
        <v>200</v>
      </c>
      <c r="F53" s="19" t="s">
        <v>364</v>
      </c>
    </row>
    <row r="54" spans="1:6" ht="15.75">
      <c r="A54" s="13">
        <v>52</v>
      </c>
      <c r="B54" s="6" t="s">
        <v>139</v>
      </c>
      <c r="C54" s="6" t="s">
        <v>194</v>
      </c>
      <c r="D54" s="7">
        <v>38817</v>
      </c>
      <c r="E54" s="12" t="s">
        <v>393</v>
      </c>
      <c r="F54" s="6" t="s">
        <v>58</v>
      </c>
    </row>
    <row r="55" spans="1:6" ht="15.75">
      <c r="A55" s="13">
        <v>53</v>
      </c>
      <c r="B55" s="3" t="s">
        <v>95</v>
      </c>
      <c r="C55" s="3" t="s">
        <v>194</v>
      </c>
      <c r="D55" s="4">
        <v>38803</v>
      </c>
      <c r="E55" s="5">
        <v>1000</v>
      </c>
      <c r="F55" s="3" t="s">
        <v>16</v>
      </c>
    </row>
    <row r="56" spans="1:6" ht="15.75">
      <c r="A56" s="13">
        <v>54</v>
      </c>
      <c r="B56" s="3" t="s">
        <v>95</v>
      </c>
      <c r="C56" s="3" t="s">
        <v>194</v>
      </c>
      <c r="D56" s="4">
        <v>38838</v>
      </c>
      <c r="E56" s="5">
        <v>3000</v>
      </c>
      <c r="F56" s="3" t="s">
        <v>294</v>
      </c>
    </row>
    <row r="57" spans="1:6" ht="15.75">
      <c r="A57" s="13">
        <v>55</v>
      </c>
      <c r="B57" s="3" t="s">
        <v>86</v>
      </c>
      <c r="C57" s="3" t="s">
        <v>194</v>
      </c>
      <c r="D57" s="4">
        <v>38801</v>
      </c>
      <c r="E57" s="5">
        <v>4000</v>
      </c>
      <c r="F57" s="3" t="s">
        <v>337</v>
      </c>
    </row>
    <row r="58" spans="1:6" ht="15.75">
      <c r="A58" s="13">
        <v>56</v>
      </c>
      <c r="B58" s="3" t="s">
        <v>86</v>
      </c>
      <c r="C58" s="3" t="s">
        <v>194</v>
      </c>
      <c r="D58" s="4">
        <v>38817</v>
      </c>
      <c r="E58" s="5" t="s">
        <v>394</v>
      </c>
      <c r="F58" s="3" t="s">
        <v>298</v>
      </c>
    </row>
    <row r="59" spans="1:6" ht="15.75">
      <c r="A59" s="13">
        <v>57</v>
      </c>
      <c r="B59" s="3" t="s">
        <v>86</v>
      </c>
      <c r="C59" s="3" t="s">
        <v>194</v>
      </c>
      <c r="D59" s="4">
        <v>38838</v>
      </c>
      <c r="E59" s="5" t="s">
        <v>395</v>
      </c>
      <c r="F59" s="3" t="s">
        <v>299</v>
      </c>
    </row>
    <row r="60" spans="1:6" ht="15.75">
      <c r="A60" s="13">
        <v>58</v>
      </c>
      <c r="B60" s="3" t="s">
        <v>269</v>
      </c>
      <c r="C60" s="3" t="s">
        <v>194</v>
      </c>
      <c r="D60" s="4">
        <v>38838</v>
      </c>
      <c r="E60" s="5">
        <v>13000</v>
      </c>
      <c r="F60" s="3" t="s">
        <v>300</v>
      </c>
    </row>
    <row r="61" spans="1:6" ht="15.75">
      <c r="A61" s="13">
        <v>59</v>
      </c>
      <c r="B61" s="3" t="s">
        <v>271</v>
      </c>
      <c r="C61" s="3" t="s">
        <v>194</v>
      </c>
      <c r="D61" s="4">
        <v>38838</v>
      </c>
      <c r="E61" s="5">
        <v>1200</v>
      </c>
      <c r="F61" s="3" t="s">
        <v>294</v>
      </c>
    </row>
    <row r="62" spans="1:6" ht="15.75">
      <c r="A62" s="13">
        <v>60</v>
      </c>
      <c r="B62" s="3" t="s">
        <v>6</v>
      </c>
      <c r="C62" s="3" t="s">
        <v>194</v>
      </c>
      <c r="D62" s="4">
        <v>38803</v>
      </c>
      <c r="E62" s="5" t="s">
        <v>396</v>
      </c>
      <c r="F62" s="3" t="s">
        <v>353</v>
      </c>
    </row>
    <row r="63" spans="1:6" ht="15.75">
      <c r="A63" s="13">
        <v>61</v>
      </c>
      <c r="B63" s="3" t="s">
        <v>6</v>
      </c>
      <c r="C63" s="3" t="s">
        <v>194</v>
      </c>
      <c r="D63" s="4">
        <v>38804</v>
      </c>
      <c r="E63" s="5" t="s">
        <v>396</v>
      </c>
      <c r="F63" s="3" t="s">
        <v>353</v>
      </c>
    </row>
    <row r="64" spans="1:6" ht="15.75">
      <c r="A64" s="13">
        <v>62</v>
      </c>
      <c r="B64" s="3" t="s">
        <v>6</v>
      </c>
      <c r="C64" s="3" t="s">
        <v>194</v>
      </c>
      <c r="D64" s="4">
        <v>38805</v>
      </c>
      <c r="E64" s="5" t="s">
        <v>396</v>
      </c>
      <c r="F64" s="3" t="s">
        <v>353</v>
      </c>
    </row>
    <row r="65" spans="1:6" ht="15.75">
      <c r="A65" s="13">
        <v>63</v>
      </c>
      <c r="B65" s="3" t="s">
        <v>6</v>
      </c>
      <c r="C65" s="3" t="s">
        <v>194</v>
      </c>
      <c r="D65" s="4">
        <v>38806</v>
      </c>
      <c r="E65" s="5" t="s">
        <v>396</v>
      </c>
      <c r="F65" s="3" t="s">
        <v>353</v>
      </c>
    </row>
    <row r="66" spans="1:6" ht="15.75">
      <c r="A66" s="13">
        <v>64</v>
      </c>
      <c r="B66" s="3" t="s">
        <v>6</v>
      </c>
      <c r="C66" s="3" t="s">
        <v>194</v>
      </c>
      <c r="D66" s="4">
        <v>38807</v>
      </c>
      <c r="E66" s="5" t="s">
        <v>396</v>
      </c>
      <c r="F66" s="3" t="s">
        <v>353</v>
      </c>
    </row>
    <row r="67" spans="1:6" ht="15.75">
      <c r="A67" s="13">
        <v>65</v>
      </c>
      <c r="B67" s="3" t="s">
        <v>6</v>
      </c>
      <c r="C67" s="3" t="s">
        <v>194</v>
      </c>
      <c r="D67" s="4">
        <v>38816</v>
      </c>
      <c r="E67" s="5">
        <v>50000</v>
      </c>
      <c r="F67" s="3" t="s">
        <v>354</v>
      </c>
    </row>
    <row r="68" spans="1:6" ht="15.75">
      <c r="A68" s="13">
        <v>66</v>
      </c>
      <c r="B68" s="3" t="s">
        <v>258</v>
      </c>
      <c r="C68" s="3" t="s">
        <v>194</v>
      </c>
      <c r="D68" s="4">
        <v>38838</v>
      </c>
      <c r="E68" s="5">
        <v>2500</v>
      </c>
      <c r="F68" s="3" t="s">
        <v>259</v>
      </c>
    </row>
    <row r="69" spans="1:6" ht="15.75">
      <c r="A69" s="13">
        <v>67</v>
      </c>
      <c r="B69" s="3" t="s">
        <v>93</v>
      </c>
      <c r="C69" s="3" t="s">
        <v>194</v>
      </c>
      <c r="D69" s="4">
        <v>38802</v>
      </c>
      <c r="E69" s="5">
        <v>5000</v>
      </c>
      <c r="F69" s="3" t="s">
        <v>347</v>
      </c>
    </row>
    <row r="70" spans="1:6" ht="15.75">
      <c r="A70" s="13">
        <v>68</v>
      </c>
      <c r="B70" s="6" t="s">
        <v>93</v>
      </c>
      <c r="C70" s="6" t="s">
        <v>194</v>
      </c>
      <c r="D70" s="10">
        <v>38830</v>
      </c>
      <c r="E70" s="8">
        <v>2000</v>
      </c>
      <c r="F70" s="6" t="s">
        <v>236</v>
      </c>
    </row>
    <row r="71" spans="1:6" ht="15.75">
      <c r="A71" s="13">
        <v>69</v>
      </c>
      <c r="B71" s="3" t="s">
        <v>93</v>
      </c>
      <c r="C71" s="3" t="s">
        <v>194</v>
      </c>
      <c r="D71" s="4">
        <v>38838</v>
      </c>
      <c r="E71" s="5">
        <v>30000</v>
      </c>
      <c r="F71" s="3" t="s">
        <v>338</v>
      </c>
    </row>
    <row r="72" spans="1:6" ht="15.75">
      <c r="A72" s="13">
        <v>70</v>
      </c>
      <c r="B72" s="6" t="s">
        <v>140</v>
      </c>
      <c r="C72" s="6" t="s">
        <v>194</v>
      </c>
      <c r="D72" s="7">
        <v>38817</v>
      </c>
      <c r="E72" s="8">
        <v>25000</v>
      </c>
      <c r="F72" s="6" t="s">
        <v>57</v>
      </c>
    </row>
    <row r="73" spans="1:6" ht="15.75">
      <c r="A73" s="13">
        <v>71</v>
      </c>
      <c r="B73" s="3" t="s">
        <v>140</v>
      </c>
      <c r="C73" s="3" t="s">
        <v>194</v>
      </c>
      <c r="D73" s="4">
        <v>38838</v>
      </c>
      <c r="E73" s="5">
        <v>100000</v>
      </c>
      <c r="F73" s="3" t="s">
        <v>57</v>
      </c>
    </row>
    <row r="74" spans="1:6" ht="15.75">
      <c r="A74" s="13">
        <v>72</v>
      </c>
      <c r="B74" s="3" t="s">
        <v>257</v>
      </c>
      <c r="C74" s="3" t="s">
        <v>194</v>
      </c>
      <c r="D74" s="4">
        <v>38838</v>
      </c>
      <c r="E74" s="5" t="s">
        <v>397</v>
      </c>
      <c r="F74" s="3" t="s">
        <v>374</v>
      </c>
    </row>
    <row r="75" spans="1:6" ht="15.75">
      <c r="A75" s="13">
        <v>73</v>
      </c>
      <c r="B75" s="6" t="s">
        <v>266</v>
      </c>
      <c r="C75" s="6" t="s">
        <v>194</v>
      </c>
      <c r="D75" s="7">
        <v>38838</v>
      </c>
      <c r="E75" s="12" t="s">
        <v>398</v>
      </c>
      <c r="F75" s="6" t="s">
        <v>372</v>
      </c>
    </row>
    <row r="76" spans="1:6" ht="15.75">
      <c r="A76" s="13">
        <v>74</v>
      </c>
      <c r="B76" s="6" t="s">
        <v>370</v>
      </c>
      <c r="C76" s="6" t="s">
        <v>194</v>
      </c>
      <c r="D76" s="7">
        <v>38838</v>
      </c>
      <c r="E76" s="12">
        <v>15000</v>
      </c>
      <c r="F76" s="6" t="s">
        <v>371</v>
      </c>
    </row>
    <row r="77" spans="1:6" ht="15.75">
      <c r="A77" s="13">
        <v>75</v>
      </c>
      <c r="B77" s="3" t="s">
        <v>79</v>
      </c>
      <c r="C77" s="3" t="s">
        <v>194</v>
      </c>
      <c r="D77" s="4">
        <v>38793</v>
      </c>
      <c r="E77" s="5">
        <v>500</v>
      </c>
      <c r="F77" s="3" t="s">
        <v>35</v>
      </c>
    </row>
    <row r="78" spans="1:6" ht="15.75">
      <c r="A78" s="13">
        <v>76</v>
      </c>
      <c r="B78" s="3" t="s">
        <v>79</v>
      </c>
      <c r="C78" s="3" t="s">
        <v>194</v>
      </c>
      <c r="D78" s="4">
        <v>38838</v>
      </c>
      <c r="E78" s="5">
        <v>3000</v>
      </c>
      <c r="F78" s="3" t="s">
        <v>282</v>
      </c>
    </row>
    <row r="79" spans="1:6" ht="15.75">
      <c r="A79" s="13">
        <v>77</v>
      </c>
      <c r="B79" s="3" t="s">
        <v>260</v>
      </c>
      <c r="C79" s="3" t="s">
        <v>194</v>
      </c>
      <c r="D79" s="4">
        <v>38838</v>
      </c>
      <c r="E79" s="5" t="s">
        <v>399</v>
      </c>
      <c r="F79" s="3" t="s">
        <v>297</v>
      </c>
    </row>
    <row r="80" spans="1:6" ht="15.75">
      <c r="A80" s="13">
        <v>78</v>
      </c>
      <c r="B80" s="3" t="s">
        <v>261</v>
      </c>
      <c r="C80" s="3" t="s">
        <v>194</v>
      </c>
      <c r="D80" s="4">
        <v>38838</v>
      </c>
      <c r="E80" s="5">
        <v>6000</v>
      </c>
      <c r="F80" s="3" t="s">
        <v>297</v>
      </c>
    </row>
    <row r="81" spans="1:6" ht="15.75">
      <c r="A81" s="13">
        <v>79</v>
      </c>
      <c r="B81" s="3" t="s">
        <v>262</v>
      </c>
      <c r="C81" s="3" t="s">
        <v>194</v>
      </c>
      <c r="D81" s="4">
        <v>38838</v>
      </c>
      <c r="E81" s="5">
        <v>75</v>
      </c>
      <c r="F81" s="3" t="s">
        <v>297</v>
      </c>
    </row>
    <row r="82" spans="1:6" ht="15.75">
      <c r="A82" s="13">
        <v>80</v>
      </c>
      <c r="B82" s="3" t="s">
        <v>263</v>
      </c>
      <c r="C82" s="3" t="s">
        <v>194</v>
      </c>
      <c r="D82" s="4">
        <v>38838</v>
      </c>
      <c r="E82" s="5" t="s">
        <v>400</v>
      </c>
      <c r="F82" s="3" t="s">
        <v>297</v>
      </c>
    </row>
    <row r="83" spans="1:6" ht="15.75">
      <c r="A83" s="13">
        <v>81</v>
      </c>
      <c r="B83" s="3" t="s">
        <v>87</v>
      </c>
      <c r="C83" s="3" t="s">
        <v>194</v>
      </c>
      <c r="D83" s="4">
        <v>38801</v>
      </c>
      <c r="E83" s="5">
        <v>2000</v>
      </c>
      <c r="F83" s="3" t="s">
        <v>63</v>
      </c>
    </row>
    <row r="84" spans="1:6" ht="15.75">
      <c r="A84" s="13">
        <v>82</v>
      </c>
      <c r="B84" s="3" t="s">
        <v>87</v>
      </c>
      <c r="C84" s="3" t="s">
        <v>194</v>
      </c>
      <c r="D84" s="4">
        <v>38803</v>
      </c>
      <c r="E84" s="5">
        <v>1000</v>
      </c>
      <c r="F84" s="3" t="s">
        <v>63</v>
      </c>
    </row>
    <row r="85" spans="1:6" ht="15.75">
      <c r="A85" s="13">
        <v>83</v>
      </c>
      <c r="B85" s="3" t="s">
        <v>87</v>
      </c>
      <c r="C85" s="3" t="s">
        <v>194</v>
      </c>
      <c r="D85" s="4">
        <v>38804</v>
      </c>
      <c r="E85" s="5">
        <v>350</v>
      </c>
      <c r="F85" s="3" t="s">
        <v>63</v>
      </c>
    </row>
    <row r="86" spans="1:6" ht="15.75">
      <c r="A86" s="13">
        <v>84</v>
      </c>
      <c r="B86" s="3" t="s">
        <v>87</v>
      </c>
      <c r="C86" s="3" t="s">
        <v>194</v>
      </c>
      <c r="D86" s="4">
        <v>38805</v>
      </c>
      <c r="E86" s="5">
        <v>150</v>
      </c>
      <c r="F86" s="3" t="s">
        <v>63</v>
      </c>
    </row>
    <row r="87" spans="1:6" ht="15.75">
      <c r="A87" s="13">
        <v>85</v>
      </c>
      <c r="B87" s="6" t="s">
        <v>141</v>
      </c>
      <c r="C87" s="6" t="s">
        <v>207</v>
      </c>
      <c r="D87" s="7">
        <v>38817</v>
      </c>
      <c r="E87" s="12">
        <v>150</v>
      </c>
      <c r="F87" s="6" t="s">
        <v>59</v>
      </c>
    </row>
    <row r="88" spans="1:6" ht="15.75">
      <c r="A88" s="13">
        <v>86</v>
      </c>
      <c r="B88" s="6" t="s">
        <v>142</v>
      </c>
      <c r="C88" s="6" t="s">
        <v>207</v>
      </c>
      <c r="D88" s="7">
        <v>38817</v>
      </c>
      <c r="E88" s="8">
        <v>1000</v>
      </c>
      <c r="F88" s="6" t="s">
        <v>301</v>
      </c>
    </row>
    <row r="89" spans="1:6" ht="15.75">
      <c r="A89" s="13">
        <v>87</v>
      </c>
      <c r="B89" s="3" t="s">
        <v>88</v>
      </c>
      <c r="C89" s="3" t="s">
        <v>207</v>
      </c>
      <c r="D89" s="4">
        <v>38801</v>
      </c>
      <c r="E89" s="5">
        <v>50000</v>
      </c>
      <c r="F89" s="3" t="s">
        <v>5</v>
      </c>
    </row>
    <row r="90" spans="1:6" ht="15.75">
      <c r="A90" s="13">
        <v>88</v>
      </c>
      <c r="B90" s="6" t="s">
        <v>88</v>
      </c>
      <c r="C90" s="6" t="s">
        <v>207</v>
      </c>
      <c r="D90" s="7">
        <v>38817</v>
      </c>
      <c r="E90" s="12" t="s">
        <v>401</v>
      </c>
      <c r="F90" s="6" t="s">
        <v>53</v>
      </c>
    </row>
    <row r="91" spans="1:6" ht="15.75">
      <c r="A91" s="13">
        <v>89</v>
      </c>
      <c r="B91" s="6" t="s">
        <v>88</v>
      </c>
      <c r="C91" s="6" t="s">
        <v>207</v>
      </c>
      <c r="D91" s="10">
        <v>38826</v>
      </c>
      <c r="E91" s="8">
        <v>1000</v>
      </c>
      <c r="F91" s="6" t="s">
        <v>352</v>
      </c>
    </row>
    <row r="92" spans="1:6" ht="15.75">
      <c r="A92" s="13">
        <v>90</v>
      </c>
      <c r="B92" s="3" t="s">
        <v>88</v>
      </c>
      <c r="C92" s="3" t="s">
        <v>207</v>
      </c>
      <c r="D92" s="4">
        <v>38838</v>
      </c>
      <c r="E92" s="5" t="s">
        <v>402</v>
      </c>
      <c r="F92" s="3" t="s">
        <v>240</v>
      </c>
    </row>
    <row r="93" spans="1:6" ht="15.75">
      <c r="A93" s="13">
        <v>91</v>
      </c>
      <c r="B93" s="6" t="s">
        <v>143</v>
      </c>
      <c r="C93" s="6" t="s">
        <v>207</v>
      </c>
      <c r="D93" s="7">
        <v>38817</v>
      </c>
      <c r="E93" s="8" t="s">
        <v>403</v>
      </c>
      <c r="F93" s="6" t="s">
        <v>59</v>
      </c>
    </row>
    <row r="94" spans="1:6" ht="15.75">
      <c r="A94" s="13">
        <v>92</v>
      </c>
      <c r="B94" s="6" t="s">
        <v>144</v>
      </c>
      <c r="C94" s="6" t="s">
        <v>227</v>
      </c>
      <c r="D94" s="7">
        <v>38817</v>
      </c>
      <c r="E94" s="8">
        <v>1000</v>
      </c>
      <c r="F94" s="9" t="s">
        <v>53</v>
      </c>
    </row>
    <row r="95" spans="1:6" ht="15.75">
      <c r="A95" s="13">
        <v>93</v>
      </c>
      <c r="B95" s="3" t="s">
        <v>144</v>
      </c>
      <c r="C95" s="3" t="s">
        <v>227</v>
      </c>
      <c r="D95" s="4">
        <v>38838</v>
      </c>
      <c r="E95" s="5">
        <v>1000</v>
      </c>
      <c r="F95" s="3" t="s">
        <v>60</v>
      </c>
    </row>
    <row r="96" spans="1:6" ht="15.75">
      <c r="A96" s="13">
        <v>94</v>
      </c>
      <c r="B96" s="6" t="s">
        <v>145</v>
      </c>
      <c r="C96" s="6" t="s">
        <v>227</v>
      </c>
      <c r="D96" s="7">
        <v>38817</v>
      </c>
      <c r="E96" s="12" t="s">
        <v>386</v>
      </c>
      <c r="F96" s="6" t="s">
        <v>60</v>
      </c>
    </row>
    <row r="97" spans="1:6" ht="15.75">
      <c r="A97" s="13">
        <v>95</v>
      </c>
      <c r="B97" s="3" t="s">
        <v>277</v>
      </c>
      <c r="C97" s="3" t="s">
        <v>227</v>
      </c>
      <c r="D97" s="4">
        <v>38838</v>
      </c>
      <c r="E97" s="5" t="s">
        <v>404</v>
      </c>
      <c r="F97" s="3" t="s">
        <v>278</v>
      </c>
    </row>
    <row r="98" spans="1:6" ht="15.75">
      <c r="A98" s="13">
        <v>96</v>
      </c>
      <c r="B98" s="3" t="s">
        <v>275</v>
      </c>
      <c r="C98" s="3" t="s">
        <v>227</v>
      </c>
      <c r="D98" s="4">
        <v>38838</v>
      </c>
      <c r="E98" s="5">
        <v>3000</v>
      </c>
      <c r="F98" s="3" t="s">
        <v>276</v>
      </c>
    </row>
    <row r="99" spans="1:6" ht="15.75">
      <c r="A99" s="13">
        <v>97</v>
      </c>
      <c r="B99" s="3" t="s">
        <v>76</v>
      </c>
      <c r="C99" s="3" t="s">
        <v>201</v>
      </c>
      <c r="D99" s="4">
        <v>38782</v>
      </c>
      <c r="E99" s="5">
        <v>30000</v>
      </c>
      <c r="F99" s="3" t="s">
        <v>302</v>
      </c>
    </row>
    <row r="100" spans="1:6" ht="32.25" customHeight="1">
      <c r="A100" s="13">
        <v>98</v>
      </c>
      <c r="B100" s="3" t="s">
        <v>76</v>
      </c>
      <c r="C100" s="3" t="s">
        <v>201</v>
      </c>
      <c r="D100" s="4">
        <v>38803</v>
      </c>
      <c r="E100" s="5">
        <v>1000</v>
      </c>
      <c r="F100" s="3" t="s">
        <v>348</v>
      </c>
    </row>
    <row r="101" spans="1:6" ht="15.75">
      <c r="A101" s="13">
        <v>99</v>
      </c>
      <c r="B101" s="3" t="s">
        <v>76</v>
      </c>
      <c r="C101" s="3" t="s">
        <v>201</v>
      </c>
      <c r="D101" s="4">
        <v>38817</v>
      </c>
      <c r="E101" s="5">
        <v>180000</v>
      </c>
      <c r="F101" s="3" t="s">
        <v>46</v>
      </c>
    </row>
    <row r="102" spans="1:6" ht="15.75">
      <c r="A102" s="13">
        <v>100</v>
      </c>
      <c r="B102" s="3" t="s">
        <v>72</v>
      </c>
      <c r="C102" s="3" t="s">
        <v>197</v>
      </c>
      <c r="D102" s="4">
        <v>38762</v>
      </c>
      <c r="E102" s="5">
        <v>1500</v>
      </c>
      <c r="F102" s="3" t="s">
        <v>31</v>
      </c>
    </row>
    <row r="103" spans="1:6" ht="15.75">
      <c r="A103" s="13">
        <v>101</v>
      </c>
      <c r="B103" s="3" t="s">
        <v>96</v>
      </c>
      <c r="C103" s="3" t="s">
        <v>197</v>
      </c>
      <c r="D103" s="4">
        <v>38803</v>
      </c>
      <c r="E103" s="5">
        <v>12</v>
      </c>
      <c r="F103" s="3" t="s">
        <v>303</v>
      </c>
    </row>
    <row r="104" spans="1:6" ht="15.75">
      <c r="A104" s="13">
        <v>102</v>
      </c>
      <c r="B104" s="6" t="s">
        <v>146</v>
      </c>
      <c r="C104" s="6" t="s">
        <v>199</v>
      </c>
      <c r="D104" s="7">
        <v>38817</v>
      </c>
      <c r="E104" s="12" t="s">
        <v>405</v>
      </c>
      <c r="F104" s="6" t="s">
        <v>50</v>
      </c>
    </row>
    <row r="105" spans="1:6" ht="15.75">
      <c r="A105" s="13">
        <v>103</v>
      </c>
      <c r="B105" s="3" t="s">
        <v>147</v>
      </c>
      <c r="C105" s="3" t="s">
        <v>199</v>
      </c>
      <c r="D105" s="4">
        <v>38817</v>
      </c>
      <c r="E105" s="5">
        <v>150</v>
      </c>
      <c r="F105" s="3" t="s">
        <v>45</v>
      </c>
    </row>
    <row r="106" spans="1:6" ht="15.75">
      <c r="A106" s="13">
        <v>104</v>
      </c>
      <c r="B106" s="3" t="s">
        <v>147</v>
      </c>
      <c r="C106" s="3" t="s">
        <v>199</v>
      </c>
      <c r="D106" s="4">
        <v>38838</v>
      </c>
      <c r="E106" s="5">
        <v>500</v>
      </c>
      <c r="F106" s="3" t="s">
        <v>51</v>
      </c>
    </row>
    <row r="107" spans="1:6" ht="15.75">
      <c r="A107" s="13">
        <v>105</v>
      </c>
      <c r="B107" s="3" t="s">
        <v>74</v>
      </c>
      <c r="C107" s="3" t="s">
        <v>199</v>
      </c>
      <c r="D107" s="4">
        <v>38770</v>
      </c>
      <c r="E107" s="5">
        <v>1000</v>
      </c>
      <c r="F107" s="3" t="s">
        <v>32</v>
      </c>
    </row>
    <row r="108" spans="1:6" ht="15.75">
      <c r="A108" s="13">
        <v>106</v>
      </c>
      <c r="B108" s="3" t="s">
        <v>74</v>
      </c>
      <c r="C108" s="3" t="s">
        <v>199</v>
      </c>
      <c r="D108" s="4">
        <v>38817</v>
      </c>
      <c r="E108" s="5">
        <v>75000</v>
      </c>
      <c r="F108" s="3" t="s">
        <v>65</v>
      </c>
    </row>
    <row r="109" spans="1:6" ht="15.75">
      <c r="A109" s="13">
        <v>107</v>
      </c>
      <c r="B109" s="3" t="s">
        <v>249</v>
      </c>
      <c r="C109" s="3" t="s">
        <v>199</v>
      </c>
      <c r="D109" s="4">
        <v>38838</v>
      </c>
      <c r="E109" s="5" t="s">
        <v>406</v>
      </c>
      <c r="F109" s="3" t="s">
        <v>254</v>
      </c>
    </row>
    <row r="110" spans="1:6" ht="15.75">
      <c r="A110" s="13">
        <v>108</v>
      </c>
      <c r="B110" s="3" t="s">
        <v>148</v>
      </c>
      <c r="C110" s="3" t="s">
        <v>199</v>
      </c>
      <c r="D110" s="4">
        <v>38817</v>
      </c>
      <c r="E110" s="5">
        <v>4500</v>
      </c>
      <c r="F110" s="3" t="s">
        <v>50</v>
      </c>
    </row>
    <row r="111" spans="1:6" ht="15.75">
      <c r="A111" s="13">
        <v>109</v>
      </c>
      <c r="B111" s="3" t="s">
        <v>120</v>
      </c>
      <c r="C111" s="3" t="s">
        <v>199</v>
      </c>
      <c r="D111" s="4">
        <v>38816</v>
      </c>
      <c r="E111" s="5">
        <v>7000</v>
      </c>
      <c r="F111" s="3" t="s">
        <v>354</v>
      </c>
    </row>
    <row r="112" spans="1:6" ht="15.75">
      <c r="A112" s="13">
        <v>110</v>
      </c>
      <c r="B112" s="6" t="s">
        <v>120</v>
      </c>
      <c r="C112" s="6" t="s">
        <v>199</v>
      </c>
      <c r="D112" s="7">
        <v>38817</v>
      </c>
      <c r="E112" s="12" t="s">
        <v>407</v>
      </c>
      <c r="F112" s="6" t="s">
        <v>51</v>
      </c>
    </row>
    <row r="113" spans="1:6" ht="15.75">
      <c r="A113" s="13">
        <v>111</v>
      </c>
      <c r="B113" s="3" t="s">
        <v>120</v>
      </c>
      <c r="C113" s="3" t="s">
        <v>199</v>
      </c>
      <c r="D113" s="4">
        <v>38838</v>
      </c>
      <c r="E113" s="5">
        <v>5000</v>
      </c>
      <c r="F113" s="3" t="s">
        <v>51</v>
      </c>
    </row>
    <row r="114" spans="1:6" ht="15.75">
      <c r="A114" s="13">
        <v>112</v>
      </c>
      <c r="B114" s="3" t="s">
        <v>121</v>
      </c>
      <c r="C114" s="3" t="s">
        <v>199</v>
      </c>
      <c r="D114" s="4">
        <v>38816</v>
      </c>
      <c r="E114" s="5">
        <v>2000</v>
      </c>
      <c r="F114" s="3" t="s">
        <v>65</v>
      </c>
    </row>
    <row r="115" spans="1:6" ht="15.75">
      <c r="A115" s="13">
        <v>113</v>
      </c>
      <c r="B115" s="3" t="s">
        <v>121</v>
      </c>
      <c r="C115" s="3" t="s">
        <v>199</v>
      </c>
      <c r="D115" s="4">
        <v>38838</v>
      </c>
      <c r="E115" s="5">
        <v>20000</v>
      </c>
      <c r="F115" s="3" t="s">
        <v>51</v>
      </c>
    </row>
    <row r="116" spans="1:6" ht="15.75">
      <c r="A116" s="13">
        <v>114</v>
      </c>
      <c r="B116" s="3" t="s">
        <v>122</v>
      </c>
      <c r="C116" s="3" t="s">
        <v>199</v>
      </c>
      <c r="D116" s="4">
        <v>38816</v>
      </c>
      <c r="E116" s="5">
        <v>1000</v>
      </c>
      <c r="F116" s="3" t="s">
        <v>44</v>
      </c>
    </row>
    <row r="117" spans="1:6" ht="15.75">
      <c r="A117" s="13">
        <v>115</v>
      </c>
      <c r="B117" s="6" t="s">
        <v>149</v>
      </c>
      <c r="C117" s="6" t="s">
        <v>199</v>
      </c>
      <c r="D117" s="7">
        <v>38817</v>
      </c>
      <c r="E117" s="12">
        <v>200</v>
      </c>
      <c r="F117" s="6" t="s">
        <v>48</v>
      </c>
    </row>
    <row r="118" spans="1:6" ht="15.75">
      <c r="A118" s="13">
        <v>116</v>
      </c>
      <c r="B118" s="6" t="s">
        <v>150</v>
      </c>
      <c r="C118" s="6" t="s">
        <v>199</v>
      </c>
      <c r="D118" s="7">
        <v>38817</v>
      </c>
      <c r="E118" s="12">
        <v>100</v>
      </c>
      <c r="F118" s="6" t="s">
        <v>52</v>
      </c>
    </row>
    <row r="119" spans="1:6" ht="15.75">
      <c r="A119" s="13">
        <v>117</v>
      </c>
      <c r="B119" s="6" t="s">
        <v>151</v>
      </c>
      <c r="C119" s="6" t="s">
        <v>199</v>
      </c>
      <c r="D119" s="7">
        <v>38817</v>
      </c>
      <c r="E119" s="8">
        <v>3000</v>
      </c>
      <c r="F119" s="6" t="s">
        <v>48</v>
      </c>
    </row>
    <row r="120" spans="1:6" ht="15.75">
      <c r="A120" s="13">
        <v>118</v>
      </c>
      <c r="B120" s="6" t="s">
        <v>49</v>
      </c>
      <c r="C120" s="6" t="s">
        <v>199</v>
      </c>
      <c r="D120" s="10">
        <v>38817</v>
      </c>
      <c r="E120" s="8">
        <v>5000</v>
      </c>
      <c r="F120" s="6" t="s">
        <v>50</v>
      </c>
    </row>
    <row r="121" spans="1:6" ht="15.75">
      <c r="A121" s="13">
        <v>119</v>
      </c>
      <c r="B121" s="3" t="s">
        <v>84</v>
      </c>
      <c r="C121" s="3" t="s">
        <v>205</v>
      </c>
      <c r="D121" s="4">
        <v>38800</v>
      </c>
      <c r="E121" s="5">
        <v>80000</v>
      </c>
      <c r="F121" s="3" t="s">
        <v>304</v>
      </c>
    </row>
    <row r="122" spans="1:6" ht="15.75">
      <c r="A122" s="13">
        <v>120</v>
      </c>
      <c r="B122" s="3" t="s">
        <v>84</v>
      </c>
      <c r="C122" s="3" t="s">
        <v>205</v>
      </c>
      <c r="D122" s="4">
        <v>38817</v>
      </c>
      <c r="E122" s="5" t="s">
        <v>427</v>
      </c>
      <c r="F122" s="3" t="s">
        <v>356</v>
      </c>
    </row>
    <row r="123" spans="1:6" ht="15.75">
      <c r="A123" s="13">
        <v>121</v>
      </c>
      <c r="B123" s="3" t="s">
        <v>84</v>
      </c>
      <c r="C123" s="3" t="s">
        <v>205</v>
      </c>
      <c r="D123" s="4">
        <v>38838</v>
      </c>
      <c r="E123" s="5">
        <v>4500</v>
      </c>
      <c r="F123" s="3" t="s">
        <v>305</v>
      </c>
    </row>
    <row r="124" spans="1:6" ht="15.75">
      <c r="A124" s="13">
        <v>122</v>
      </c>
      <c r="B124" s="3" t="s">
        <v>124</v>
      </c>
      <c r="C124" s="3" t="s">
        <v>219</v>
      </c>
      <c r="D124" s="4">
        <v>38816</v>
      </c>
      <c r="E124" s="5" t="s">
        <v>408</v>
      </c>
      <c r="F124" s="3" t="s">
        <v>30</v>
      </c>
    </row>
    <row r="125" spans="1:6" ht="15.75">
      <c r="A125" s="13">
        <v>123</v>
      </c>
      <c r="B125" s="3" t="s">
        <v>268</v>
      </c>
      <c r="C125" s="3" t="s">
        <v>219</v>
      </c>
      <c r="D125" s="4">
        <v>38838</v>
      </c>
      <c r="E125" s="5" t="s">
        <v>409</v>
      </c>
      <c r="F125" s="3" t="s">
        <v>267</v>
      </c>
    </row>
    <row r="126" spans="1:6" ht="15.75">
      <c r="A126" s="13">
        <v>124</v>
      </c>
      <c r="B126" s="3" t="s">
        <v>123</v>
      </c>
      <c r="C126" s="3" t="s">
        <v>220</v>
      </c>
      <c r="D126" s="4">
        <v>38816</v>
      </c>
      <c r="E126" s="5">
        <v>4000</v>
      </c>
      <c r="F126" s="3" t="s">
        <v>354</v>
      </c>
    </row>
    <row r="127" spans="1:6" ht="15.75">
      <c r="A127" s="13">
        <v>125</v>
      </c>
      <c r="B127" s="3" t="s">
        <v>118</v>
      </c>
      <c r="C127" s="3" t="s">
        <v>202</v>
      </c>
      <c r="D127" s="4">
        <v>38813</v>
      </c>
      <c r="E127" s="5">
        <v>1000</v>
      </c>
      <c r="F127" s="3" t="s">
        <v>302</v>
      </c>
    </row>
    <row r="128" spans="1:6" ht="15.75">
      <c r="A128" s="13">
        <v>126</v>
      </c>
      <c r="B128" s="3" t="s">
        <v>118</v>
      </c>
      <c r="C128" s="3" t="s">
        <v>202</v>
      </c>
      <c r="D128" s="4">
        <v>38838</v>
      </c>
      <c r="E128" s="5">
        <v>9000</v>
      </c>
      <c r="F128" s="3" t="s">
        <v>241</v>
      </c>
    </row>
    <row r="129" spans="1:6" ht="15.75">
      <c r="A129" s="13">
        <v>127</v>
      </c>
      <c r="B129" s="3" t="s">
        <v>77</v>
      </c>
      <c r="C129" s="3" t="s">
        <v>202</v>
      </c>
      <c r="D129" s="4">
        <v>38786</v>
      </c>
      <c r="E129" s="5" t="s">
        <v>385</v>
      </c>
      <c r="F129" s="3" t="s">
        <v>306</v>
      </c>
    </row>
    <row r="130" spans="1:6" ht="15.75">
      <c r="A130" s="13">
        <v>128</v>
      </c>
      <c r="B130" s="6" t="s">
        <v>77</v>
      </c>
      <c r="C130" s="6" t="s">
        <v>202</v>
      </c>
      <c r="D130" s="7">
        <v>38817</v>
      </c>
      <c r="E130" s="12">
        <v>1000</v>
      </c>
      <c r="F130" s="6" t="s">
        <v>369</v>
      </c>
    </row>
    <row r="131" spans="1:6" ht="15.75">
      <c r="A131" s="13">
        <v>129</v>
      </c>
      <c r="B131" s="3" t="s">
        <v>77</v>
      </c>
      <c r="C131" s="3" t="s">
        <v>202</v>
      </c>
      <c r="D131" s="4">
        <v>38838</v>
      </c>
      <c r="E131" s="5" t="s">
        <v>410</v>
      </c>
      <c r="F131" s="3" t="s">
        <v>264</v>
      </c>
    </row>
    <row r="132" spans="1:6" ht="15.75">
      <c r="A132" s="13">
        <v>130</v>
      </c>
      <c r="B132" s="3" t="s">
        <v>244</v>
      </c>
      <c r="C132" s="3" t="s">
        <v>202</v>
      </c>
      <c r="D132" s="4">
        <v>38838</v>
      </c>
      <c r="E132" s="5">
        <v>200</v>
      </c>
      <c r="F132" s="3" t="s">
        <v>241</v>
      </c>
    </row>
    <row r="133" spans="1:6" ht="15.75">
      <c r="A133" s="13">
        <v>131</v>
      </c>
      <c r="B133" s="3" t="s">
        <v>243</v>
      </c>
      <c r="C133" s="3" t="s">
        <v>202</v>
      </c>
      <c r="D133" s="4">
        <v>38838</v>
      </c>
      <c r="E133" s="5">
        <v>500</v>
      </c>
      <c r="F133" s="3" t="s">
        <v>241</v>
      </c>
    </row>
    <row r="134" spans="1:6" ht="15.75">
      <c r="A134" s="13">
        <v>132</v>
      </c>
      <c r="B134" s="3" t="s">
        <v>242</v>
      </c>
      <c r="C134" s="3" t="s">
        <v>202</v>
      </c>
      <c r="D134" s="4">
        <v>38838</v>
      </c>
      <c r="E134" s="5">
        <v>1000</v>
      </c>
      <c r="F134" s="3" t="s">
        <v>241</v>
      </c>
    </row>
    <row r="135" spans="1:6" ht="15.75">
      <c r="A135" s="13">
        <v>133</v>
      </c>
      <c r="B135" s="3" t="s">
        <v>245</v>
      </c>
      <c r="C135" s="3" t="s">
        <v>202</v>
      </c>
      <c r="D135" s="4">
        <v>38838</v>
      </c>
      <c r="E135" s="5">
        <v>600</v>
      </c>
      <c r="F135" s="3" t="s">
        <v>241</v>
      </c>
    </row>
    <row r="136" spans="1:6" ht="15.75">
      <c r="A136" s="13">
        <v>134</v>
      </c>
      <c r="B136" s="3" t="s">
        <v>152</v>
      </c>
      <c r="C136" s="3" t="s">
        <v>202</v>
      </c>
      <c r="D136" s="4">
        <v>38817</v>
      </c>
      <c r="E136" s="5">
        <v>1000</v>
      </c>
      <c r="F136" s="3" t="s">
        <v>307</v>
      </c>
    </row>
    <row r="137" spans="1:6" ht="15.75">
      <c r="A137" s="13">
        <v>135</v>
      </c>
      <c r="B137" s="3" t="s">
        <v>116</v>
      </c>
      <c r="C137" s="3" t="s">
        <v>216</v>
      </c>
      <c r="D137" s="4">
        <v>38809</v>
      </c>
      <c r="E137" s="5">
        <v>1000</v>
      </c>
      <c r="F137" s="3" t="s">
        <v>308</v>
      </c>
    </row>
    <row r="138" spans="1:6" ht="15.75">
      <c r="A138" s="13">
        <v>136</v>
      </c>
      <c r="B138" s="6" t="s">
        <v>237</v>
      </c>
      <c r="C138" s="6" t="s">
        <v>216</v>
      </c>
      <c r="D138" s="10">
        <v>38815</v>
      </c>
      <c r="E138" s="8" t="s">
        <v>411</v>
      </c>
      <c r="F138" s="6" t="s">
        <v>309</v>
      </c>
    </row>
    <row r="139" spans="1:6" ht="15.75">
      <c r="A139" s="13">
        <v>137</v>
      </c>
      <c r="B139" s="6" t="s">
        <v>153</v>
      </c>
      <c r="C139" s="6" t="s">
        <v>216</v>
      </c>
      <c r="D139" s="7">
        <v>38817</v>
      </c>
      <c r="E139" s="8">
        <v>10000</v>
      </c>
      <c r="F139" s="6" t="s">
        <v>53</v>
      </c>
    </row>
    <row r="140" spans="1:6" ht="15.75">
      <c r="A140" s="13">
        <v>138</v>
      </c>
      <c r="B140" s="3" t="s">
        <v>154</v>
      </c>
      <c r="C140" s="3" t="s">
        <v>216</v>
      </c>
      <c r="D140" s="4">
        <v>38817</v>
      </c>
      <c r="E140" s="5">
        <v>3000</v>
      </c>
      <c r="F140" s="3" t="s">
        <v>53</v>
      </c>
    </row>
    <row r="141" spans="1:6" ht="15.75">
      <c r="A141" s="13">
        <v>139</v>
      </c>
      <c r="B141" s="3" t="s">
        <v>155</v>
      </c>
      <c r="C141" s="3" t="s">
        <v>206</v>
      </c>
      <c r="D141" s="4">
        <v>38817</v>
      </c>
      <c r="E141" s="5">
        <v>3000</v>
      </c>
      <c r="F141" s="3" t="s">
        <v>13</v>
      </c>
    </row>
    <row r="142" spans="1:6" ht="15.75">
      <c r="A142" s="13">
        <v>140</v>
      </c>
      <c r="B142" s="3" t="s">
        <v>85</v>
      </c>
      <c r="C142" s="3" t="s">
        <v>206</v>
      </c>
      <c r="D142" s="4">
        <v>38800</v>
      </c>
      <c r="E142" s="5">
        <v>2000</v>
      </c>
      <c r="F142" s="3" t="s">
        <v>310</v>
      </c>
    </row>
    <row r="143" spans="1:6" ht="15.75">
      <c r="A143" s="13">
        <v>141</v>
      </c>
      <c r="B143" s="6" t="s">
        <v>85</v>
      </c>
      <c r="C143" s="6" t="s">
        <v>206</v>
      </c>
      <c r="D143" s="7">
        <v>38817</v>
      </c>
      <c r="E143" s="8">
        <v>2000</v>
      </c>
      <c r="F143" s="6" t="s">
        <v>311</v>
      </c>
    </row>
    <row r="144" spans="1:6" ht="15.75">
      <c r="A144" s="13">
        <v>142</v>
      </c>
      <c r="B144" s="6" t="s">
        <v>156</v>
      </c>
      <c r="C144" s="6" t="s">
        <v>206</v>
      </c>
      <c r="D144" s="7">
        <v>38817</v>
      </c>
      <c r="E144" s="8">
        <v>4000</v>
      </c>
      <c r="F144" s="6" t="s">
        <v>53</v>
      </c>
    </row>
    <row r="145" spans="1:6" ht="15.75">
      <c r="A145" s="13">
        <v>143</v>
      </c>
      <c r="B145" s="3" t="s">
        <v>157</v>
      </c>
      <c r="C145" s="3" t="s">
        <v>217</v>
      </c>
      <c r="D145" s="4">
        <v>38817</v>
      </c>
      <c r="E145" s="5">
        <v>7000</v>
      </c>
      <c r="F145" s="3" t="s">
        <v>43</v>
      </c>
    </row>
    <row r="146" spans="1:6" ht="31.5">
      <c r="A146" s="13">
        <v>144</v>
      </c>
      <c r="B146" s="3" t="s">
        <v>117</v>
      </c>
      <c r="C146" s="3" t="s">
        <v>217</v>
      </c>
      <c r="D146" s="4">
        <v>38811</v>
      </c>
      <c r="E146" s="5">
        <v>450</v>
      </c>
      <c r="F146" s="3" t="s">
        <v>312</v>
      </c>
    </row>
    <row r="147" spans="1:6" ht="15.75">
      <c r="A147" s="13">
        <v>145</v>
      </c>
      <c r="B147" s="3" t="s">
        <v>117</v>
      </c>
      <c r="C147" s="3" t="s">
        <v>217</v>
      </c>
      <c r="D147" s="4">
        <v>38838</v>
      </c>
      <c r="E147" s="5">
        <v>550</v>
      </c>
      <c r="F147" s="19" t="s">
        <v>362</v>
      </c>
    </row>
    <row r="148" spans="1:6" ht="15.75">
      <c r="A148" s="13">
        <v>146</v>
      </c>
      <c r="B148" s="3" t="s">
        <v>365</v>
      </c>
      <c r="C148" s="3" t="s">
        <v>217</v>
      </c>
      <c r="D148" s="4">
        <v>38838</v>
      </c>
      <c r="E148" s="5">
        <v>60</v>
      </c>
      <c r="F148" s="19" t="s">
        <v>362</v>
      </c>
    </row>
    <row r="149" spans="1:6" ht="15.75">
      <c r="A149" s="13">
        <v>147</v>
      </c>
      <c r="B149" s="3" t="s">
        <v>250</v>
      </c>
      <c r="C149" s="3" t="s">
        <v>251</v>
      </c>
      <c r="D149" s="4">
        <v>38838</v>
      </c>
      <c r="E149" s="5">
        <v>3000</v>
      </c>
      <c r="F149" s="3" t="s">
        <v>252</v>
      </c>
    </row>
    <row r="150" spans="1:6" ht="15.75">
      <c r="A150" s="13">
        <v>148</v>
      </c>
      <c r="B150" s="3" t="s">
        <v>97</v>
      </c>
      <c r="C150" s="3" t="s">
        <v>211</v>
      </c>
      <c r="D150" s="4">
        <v>38803</v>
      </c>
      <c r="E150" s="5">
        <v>2500</v>
      </c>
      <c r="F150" s="3" t="s">
        <v>19</v>
      </c>
    </row>
    <row r="151" spans="1:6" ht="15.75">
      <c r="A151" s="13">
        <v>149</v>
      </c>
      <c r="B151" s="3" t="s">
        <v>97</v>
      </c>
      <c r="C151" s="3" t="s">
        <v>211</v>
      </c>
      <c r="D151" s="4">
        <v>38817</v>
      </c>
      <c r="E151" s="5">
        <v>10000</v>
      </c>
      <c r="F151" s="3" t="s">
        <v>296</v>
      </c>
    </row>
    <row r="152" spans="1:6" ht="15.75">
      <c r="A152" s="13">
        <v>150</v>
      </c>
      <c r="B152" s="3" t="s">
        <v>97</v>
      </c>
      <c r="C152" s="3" t="s">
        <v>211</v>
      </c>
      <c r="D152" s="4">
        <v>38838</v>
      </c>
      <c r="E152" s="5" t="s">
        <v>412</v>
      </c>
      <c r="F152" s="3" t="s">
        <v>19</v>
      </c>
    </row>
    <row r="153" spans="1:6" ht="15.75">
      <c r="A153" s="13">
        <v>151</v>
      </c>
      <c r="B153" s="3" t="s">
        <v>285</v>
      </c>
      <c r="C153" s="3" t="s">
        <v>211</v>
      </c>
      <c r="D153" s="4">
        <v>38838</v>
      </c>
      <c r="E153" s="5">
        <v>500</v>
      </c>
      <c r="F153" s="3" t="s">
        <v>284</v>
      </c>
    </row>
    <row r="154" spans="1:13" ht="15.75">
      <c r="A154" s="13">
        <v>152</v>
      </c>
      <c r="B154" s="3" t="s">
        <v>107</v>
      </c>
      <c r="C154" s="3" t="s">
        <v>213</v>
      </c>
      <c r="D154" s="4">
        <v>38806</v>
      </c>
      <c r="E154" s="5">
        <v>300</v>
      </c>
      <c r="F154" s="3" t="s">
        <v>4</v>
      </c>
      <c r="M154" s="14"/>
    </row>
    <row r="155" spans="1:6" ht="15.75">
      <c r="A155" s="13">
        <v>153</v>
      </c>
      <c r="B155" s="3" t="s">
        <v>158</v>
      </c>
      <c r="C155" s="3" t="s">
        <v>213</v>
      </c>
      <c r="D155" s="4">
        <v>38817</v>
      </c>
      <c r="E155" s="5">
        <v>200</v>
      </c>
      <c r="F155" s="3" t="s">
        <v>313</v>
      </c>
    </row>
    <row r="156" spans="1:6" ht="15.75">
      <c r="A156" s="13">
        <v>154</v>
      </c>
      <c r="B156" s="3" t="s">
        <v>75</v>
      </c>
      <c r="C156" s="3" t="s">
        <v>221</v>
      </c>
      <c r="D156" s="4">
        <v>38816</v>
      </c>
      <c r="E156" s="5">
        <v>150</v>
      </c>
      <c r="F156" s="3" t="s">
        <v>39</v>
      </c>
    </row>
    <row r="157" spans="1:6" ht="15.75">
      <c r="A157" s="13">
        <v>155</v>
      </c>
      <c r="B157" s="3" t="s">
        <v>98</v>
      </c>
      <c r="C157" s="3" t="s">
        <v>212</v>
      </c>
      <c r="D157" s="4">
        <v>38803</v>
      </c>
      <c r="E157" s="5">
        <v>50000</v>
      </c>
      <c r="F157" s="3" t="s">
        <v>18</v>
      </c>
    </row>
    <row r="158" spans="1:6" ht="15.75">
      <c r="A158" s="13">
        <v>156</v>
      </c>
      <c r="B158" s="3" t="s">
        <v>98</v>
      </c>
      <c r="C158" s="3" t="s">
        <v>212</v>
      </c>
      <c r="D158" s="4">
        <v>38816</v>
      </c>
      <c r="E158" s="5">
        <v>100</v>
      </c>
      <c r="F158" s="3" t="s">
        <v>18</v>
      </c>
    </row>
    <row r="159" spans="1:6" ht="15.75">
      <c r="A159" s="13">
        <v>157</v>
      </c>
      <c r="B159" s="6" t="s">
        <v>98</v>
      </c>
      <c r="C159" s="6" t="s">
        <v>212</v>
      </c>
      <c r="D159" s="7">
        <v>38817</v>
      </c>
      <c r="E159" s="8">
        <v>20000</v>
      </c>
      <c r="F159" s="6" t="s">
        <v>46</v>
      </c>
    </row>
    <row r="160" spans="1:6" ht="15.75">
      <c r="A160" s="13">
        <v>158</v>
      </c>
      <c r="B160" s="3" t="s">
        <v>98</v>
      </c>
      <c r="C160" s="3" t="s">
        <v>212</v>
      </c>
      <c r="D160" s="4">
        <v>38838</v>
      </c>
      <c r="E160" s="5">
        <v>1000</v>
      </c>
      <c r="F160" s="3" t="s">
        <v>18</v>
      </c>
    </row>
    <row r="161" spans="1:6" ht="15.75">
      <c r="A161" s="13">
        <v>159</v>
      </c>
      <c r="B161" s="3" t="s">
        <v>99</v>
      </c>
      <c r="C161" s="3" t="s">
        <v>212</v>
      </c>
      <c r="D161" s="4">
        <v>38803</v>
      </c>
      <c r="E161" s="5">
        <v>7000</v>
      </c>
      <c r="F161" s="3" t="s">
        <v>314</v>
      </c>
    </row>
    <row r="162" spans="1:6" ht="15.75">
      <c r="A162" s="13">
        <v>160</v>
      </c>
      <c r="B162" s="3" t="s">
        <v>125</v>
      </c>
      <c r="C162" s="3" t="s">
        <v>191</v>
      </c>
      <c r="D162" s="4">
        <v>38816</v>
      </c>
      <c r="E162" s="5" t="s">
        <v>413</v>
      </c>
      <c r="F162" s="3" t="s">
        <v>355</v>
      </c>
    </row>
    <row r="163" spans="1:6" ht="15.75">
      <c r="A163" s="13">
        <v>161</v>
      </c>
      <c r="B163" s="3" t="s">
        <v>126</v>
      </c>
      <c r="C163" s="3" t="s">
        <v>222</v>
      </c>
      <c r="D163" s="4">
        <v>38816</v>
      </c>
      <c r="E163" s="5">
        <v>5000</v>
      </c>
      <c r="F163" s="3" t="s">
        <v>33</v>
      </c>
    </row>
    <row r="164" spans="1:6" ht="15.75">
      <c r="A164" s="13">
        <v>162</v>
      </c>
      <c r="B164" s="6" t="s">
        <v>159</v>
      </c>
      <c r="C164" s="6" t="s">
        <v>228</v>
      </c>
      <c r="D164" s="7">
        <v>38817</v>
      </c>
      <c r="E164" s="8" t="s">
        <v>409</v>
      </c>
      <c r="F164" s="6" t="s">
        <v>53</v>
      </c>
    </row>
    <row r="165" spans="1:6" ht="15.75">
      <c r="A165" s="13">
        <v>163</v>
      </c>
      <c r="B165" s="3" t="s">
        <v>247</v>
      </c>
      <c r="C165" s="3" t="s">
        <v>208</v>
      </c>
      <c r="D165" s="4">
        <v>38838</v>
      </c>
      <c r="E165" s="5">
        <v>1000</v>
      </c>
      <c r="F165" s="3" t="s">
        <v>315</v>
      </c>
    </row>
    <row r="166" spans="1:6" ht="15.75">
      <c r="A166" s="13">
        <v>164</v>
      </c>
      <c r="B166" s="3" t="s">
        <v>164</v>
      </c>
      <c r="C166" s="3" t="s">
        <v>208</v>
      </c>
      <c r="D166" s="4">
        <v>38817</v>
      </c>
      <c r="E166" s="5">
        <v>100</v>
      </c>
      <c r="F166" s="3" t="s">
        <v>316</v>
      </c>
    </row>
    <row r="167" spans="1:6" ht="19.5" customHeight="1">
      <c r="A167" s="13">
        <v>165</v>
      </c>
      <c r="B167" s="3" t="s">
        <v>246</v>
      </c>
      <c r="C167" s="3" t="s">
        <v>208</v>
      </c>
      <c r="D167" s="4">
        <v>38838</v>
      </c>
      <c r="E167" s="5">
        <v>40</v>
      </c>
      <c r="F167" s="3" t="s">
        <v>315</v>
      </c>
    </row>
    <row r="168" spans="1:6" ht="15.75">
      <c r="A168" s="13">
        <v>166</v>
      </c>
      <c r="B168" s="3" t="s">
        <v>89</v>
      </c>
      <c r="C168" s="3" t="s">
        <v>208</v>
      </c>
      <c r="D168" s="4">
        <v>38801</v>
      </c>
      <c r="E168" s="5" t="s">
        <v>414</v>
      </c>
      <c r="F168" s="3" t="s">
        <v>339</v>
      </c>
    </row>
    <row r="169" spans="1:6" ht="15.75">
      <c r="A169" s="13">
        <v>167</v>
      </c>
      <c r="B169" s="3" t="s">
        <v>89</v>
      </c>
      <c r="C169" s="3" t="s">
        <v>208</v>
      </c>
      <c r="D169" s="4">
        <v>38825</v>
      </c>
      <c r="E169" s="5">
        <v>50</v>
      </c>
      <c r="F169" s="3" t="s">
        <v>239</v>
      </c>
    </row>
    <row r="170" spans="1:6" ht="15.75">
      <c r="A170" s="13">
        <v>168</v>
      </c>
      <c r="B170" s="9" t="s">
        <v>165</v>
      </c>
      <c r="C170" s="9" t="s">
        <v>208</v>
      </c>
      <c r="D170" s="7">
        <v>38817</v>
      </c>
      <c r="E170" s="8">
        <v>3000</v>
      </c>
      <c r="F170" s="9" t="s">
        <v>317</v>
      </c>
    </row>
    <row r="171" spans="1:6" ht="15.75">
      <c r="A171" s="13">
        <v>169</v>
      </c>
      <c r="B171" s="3" t="s">
        <v>166</v>
      </c>
      <c r="C171" s="3" t="s">
        <v>208</v>
      </c>
      <c r="D171" s="4">
        <v>38817</v>
      </c>
      <c r="E171" s="5">
        <v>50</v>
      </c>
      <c r="F171" s="3" t="s">
        <v>318</v>
      </c>
    </row>
    <row r="172" spans="1:6" ht="15.75">
      <c r="A172" s="13">
        <v>170</v>
      </c>
      <c r="B172" s="3" t="s">
        <v>238</v>
      </c>
      <c r="C172" s="3" t="s">
        <v>208</v>
      </c>
      <c r="D172" s="4">
        <v>38820</v>
      </c>
      <c r="E172" s="5">
        <v>50</v>
      </c>
      <c r="F172" s="3" t="s">
        <v>239</v>
      </c>
    </row>
    <row r="173" spans="1:6" ht="15.75">
      <c r="A173" s="13">
        <v>171</v>
      </c>
      <c r="B173" s="3" t="s">
        <v>127</v>
      </c>
      <c r="C173" s="3" t="s">
        <v>208</v>
      </c>
      <c r="D173" s="4">
        <v>38816</v>
      </c>
      <c r="E173" s="5">
        <v>200</v>
      </c>
      <c r="F173" s="3" t="s">
        <v>40</v>
      </c>
    </row>
    <row r="174" spans="1:6" ht="15.75">
      <c r="A174" s="13">
        <v>172</v>
      </c>
      <c r="B174" s="3" t="s">
        <v>358</v>
      </c>
      <c r="C174" s="3" t="s">
        <v>208</v>
      </c>
      <c r="D174" s="4">
        <v>38838</v>
      </c>
      <c r="E174" s="5">
        <v>5000</v>
      </c>
      <c r="F174" s="18" t="s">
        <v>359</v>
      </c>
    </row>
    <row r="175" spans="1:6" ht="15.75">
      <c r="A175" s="13">
        <v>173</v>
      </c>
      <c r="B175" s="6" t="s">
        <v>167</v>
      </c>
      <c r="C175" s="6" t="s">
        <v>208</v>
      </c>
      <c r="D175" s="7">
        <v>38817</v>
      </c>
      <c r="E175" s="8">
        <v>200</v>
      </c>
      <c r="F175" s="6" t="s">
        <v>317</v>
      </c>
    </row>
    <row r="176" spans="1:6" ht="15.75">
      <c r="A176" s="13">
        <v>174</v>
      </c>
      <c r="B176" s="3" t="s">
        <v>168</v>
      </c>
      <c r="C176" s="3" t="s">
        <v>208</v>
      </c>
      <c r="D176" s="4">
        <v>38817</v>
      </c>
      <c r="E176" s="5">
        <v>4000</v>
      </c>
      <c r="F176" s="6" t="s">
        <v>319</v>
      </c>
    </row>
    <row r="177" spans="1:6" ht="15.75">
      <c r="A177" s="13">
        <v>175</v>
      </c>
      <c r="B177" s="6" t="s">
        <v>169</v>
      </c>
      <c r="C177" s="6" t="s">
        <v>208</v>
      </c>
      <c r="D177" s="7">
        <v>38817</v>
      </c>
      <c r="E177" s="8">
        <v>200</v>
      </c>
      <c r="F177" s="6" t="s">
        <v>317</v>
      </c>
    </row>
    <row r="178" spans="1:6" ht="15.75">
      <c r="A178" s="13">
        <v>176</v>
      </c>
      <c r="B178" s="3" t="s">
        <v>96</v>
      </c>
      <c r="C178" s="3" t="s">
        <v>208</v>
      </c>
      <c r="D178" s="4">
        <v>38816</v>
      </c>
      <c r="E178" s="5">
        <v>100</v>
      </c>
      <c r="F178" s="3" t="s">
        <v>68</v>
      </c>
    </row>
    <row r="179" spans="1:6" ht="15.75">
      <c r="A179" s="13">
        <v>177</v>
      </c>
      <c r="B179" s="3" t="s">
        <v>96</v>
      </c>
      <c r="C179" s="3" t="s">
        <v>208</v>
      </c>
      <c r="D179" s="4">
        <v>38817</v>
      </c>
      <c r="E179" s="5">
        <v>100</v>
      </c>
      <c r="F179" s="3" t="s">
        <v>68</v>
      </c>
    </row>
    <row r="180" spans="1:6" ht="15.75">
      <c r="A180" s="13">
        <v>178</v>
      </c>
      <c r="B180" s="3" t="s">
        <v>170</v>
      </c>
      <c r="C180" s="3" t="s">
        <v>208</v>
      </c>
      <c r="D180" s="4">
        <v>38817</v>
      </c>
      <c r="E180" s="5">
        <v>1500</v>
      </c>
      <c r="F180" s="3" t="s">
        <v>41</v>
      </c>
    </row>
    <row r="181" spans="1:6" ht="15.75">
      <c r="A181" s="13">
        <v>179</v>
      </c>
      <c r="B181" s="6" t="s">
        <v>160</v>
      </c>
      <c r="C181" s="6" t="s">
        <v>229</v>
      </c>
      <c r="D181" s="7">
        <v>38817</v>
      </c>
      <c r="E181" s="8">
        <v>4000</v>
      </c>
      <c r="F181" s="6" t="s">
        <v>61</v>
      </c>
    </row>
    <row r="182" spans="1:6" ht="15.75">
      <c r="A182" s="13">
        <v>180</v>
      </c>
      <c r="B182" s="6" t="s">
        <v>161</v>
      </c>
      <c r="C182" s="6" t="s">
        <v>229</v>
      </c>
      <c r="D182" s="7">
        <v>38817</v>
      </c>
      <c r="E182" s="8">
        <v>1000</v>
      </c>
      <c r="F182" s="6" t="s">
        <v>61</v>
      </c>
    </row>
    <row r="183" spans="1:6" ht="15.75">
      <c r="A183" s="13">
        <v>181</v>
      </c>
      <c r="B183" s="3" t="s">
        <v>162</v>
      </c>
      <c r="C183" s="3" t="s">
        <v>229</v>
      </c>
      <c r="D183" s="4">
        <v>38817</v>
      </c>
      <c r="E183" s="5" t="s">
        <v>415</v>
      </c>
      <c r="F183" s="3" t="s">
        <v>61</v>
      </c>
    </row>
    <row r="184" spans="1:6" ht="15.75">
      <c r="A184" s="13">
        <v>182</v>
      </c>
      <c r="B184" s="3" t="s">
        <v>163</v>
      </c>
      <c r="C184" s="3" t="s">
        <v>229</v>
      </c>
      <c r="D184" s="4">
        <v>38817</v>
      </c>
      <c r="E184" s="5">
        <v>5000</v>
      </c>
      <c r="F184" s="3" t="s">
        <v>61</v>
      </c>
    </row>
    <row r="185" spans="1:6" ht="15.75">
      <c r="A185" s="13">
        <v>183</v>
      </c>
      <c r="B185" s="3" t="s">
        <v>108</v>
      </c>
      <c r="C185" s="3" t="s">
        <v>214</v>
      </c>
      <c r="D185" s="4">
        <v>38806</v>
      </c>
      <c r="E185" s="5" t="s">
        <v>416</v>
      </c>
      <c r="F185" s="3" t="s">
        <v>340</v>
      </c>
    </row>
    <row r="186" spans="1:6" ht="15.75">
      <c r="A186" s="13">
        <v>184</v>
      </c>
      <c r="B186" s="3" t="s">
        <v>108</v>
      </c>
      <c r="C186" s="3" t="s">
        <v>214</v>
      </c>
      <c r="D186" s="4">
        <v>38838</v>
      </c>
      <c r="E186" s="5">
        <v>1500</v>
      </c>
      <c r="F186" s="3" t="s">
        <v>341</v>
      </c>
    </row>
    <row r="187" spans="1:6" ht="15.75">
      <c r="A187" s="13">
        <v>185</v>
      </c>
      <c r="B187" s="3" t="s">
        <v>128</v>
      </c>
      <c r="C187" s="3" t="s">
        <v>223</v>
      </c>
      <c r="D187" s="4">
        <v>38816</v>
      </c>
      <c r="E187" s="5">
        <v>1000</v>
      </c>
      <c r="F187" s="3" t="s">
        <v>320</v>
      </c>
    </row>
    <row r="188" spans="1:6" ht="15.75">
      <c r="A188" s="13">
        <v>186</v>
      </c>
      <c r="B188" s="3" t="s">
        <v>128</v>
      </c>
      <c r="C188" s="3" t="s">
        <v>223</v>
      </c>
      <c r="D188" s="4">
        <v>38838</v>
      </c>
      <c r="E188" s="5">
        <v>1500</v>
      </c>
      <c r="F188" s="3" t="s">
        <v>320</v>
      </c>
    </row>
    <row r="189" spans="1:6" ht="15.75">
      <c r="A189" s="13">
        <v>187</v>
      </c>
      <c r="B189" s="3" t="s">
        <v>129</v>
      </c>
      <c r="C189" s="3" t="s">
        <v>223</v>
      </c>
      <c r="D189" s="4">
        <v>38816</v>
      </c>
      <c r="E189" s="5">
        <v>2000</v>
      </c>
      <c r="F189" s="3" t="s">
        <v>321</v>
      </c>
    </row>
    <row r="190" spans="1:6" ht="15.75">
      <c r="A190" s="13">
        <v>188</v>
      </c>
      <c r="B190" s="3" t="s">
        <v>129</v>
      </c>
      <c r="C190" s="3" t="s">
        <v>223</v>
      </c>
      <c r="D190" s="4">
        <v>38817</v>
      </c>
      <c r="E190" s="5">
        <v>2000</v>
      </c>
      <c r="F190" s="3" t="s">
        <v>62</v>
      </c>
    </row>
    <row r="191" spans="1:6" ht="15.75">
      <c r="A191" s="13">
        <v>189</v>
      </c>
      <c r="B191" s="3" t="s">
        <v>7</v>
      </c>
      <c r="C191" s="3" t="s">
        <v>215</v>
      </c>
      <c r="D191" s="4">
        <v>38807</v>
      </c>
      <c r="E191" s="5">
        <v>4000</v>
      </c>
      <c r="F191" s="3" t="s">
        <v>67</v>
      </c>
    </row>
    <row r="192" spans="1:6" ht="15.75">
      <c r="A192" s="13">
        <v>190</v>
      </c>
      <c r="B192" s="3" t="s">
        <v>7</v>
      </c>
      <c r="C192" s="3" t="s">
        <v>215</v>
      </c>
      <c r="D192" s="4">
        <v>38808</v>
      </c>
      <c r="E192" s="5">
        <v>150</v>
      </c>
      <c r="F192" s="3" t="s">
        <v>292</v>
      </c>
    </row>
    <row r="193" spans="1:6" ht="15.75">
      <c r="A193" s="13">
        <v>191</v>
      </c>
      <c r="B193" s="3" t="s">
        <v>7</v>
      </c>
      <c r="C193" s="3" t="s">
        <v>215</v>
      </c>
      <c r="D193" s="4">
        <v>38817</v>
      </c>
      <c r="E193" s="5">
        <v>3500</v>
      </c>
      <c r="F193" s="3" t="s">
        <v>53</v>
      </c>
    </row>
    <row r="194" spans="1:6" ht="15.75">
      <c r="A194" s="13">
        <v>192</v>
      </c>
      <c r="B194" s="3" t="s">
        <v>7</v>
      </c>
      <c r="C194" s="3" t="s">
        <v>215</v>
      </c>
      <c r="D194" s="4">
        <v>38838</v>
      </c>
      <c r="E194" s="5">
        <v>1500</v>
      </c>
      <c r="F194" s="3" t="s">
        <v>256</v>
      </c>
    </row>
    <row r="195" spans="1:6" ht="15.75">
      <c r="A195" s="13">
        <v>193</v>
      </c>
      <c r="B195" s="3" t="s">
        <v>171</v>
      </c>
      <c r="C195" s="3" t="s">
        <v>209</v>
      </c>
      <c r="D195" s="4">
        <v>38817</v>
      </c>
      <c r="E195" s="5">
        <v>100000</v>
      </c>
      <c r="F195" s="3" t="s">
        <v>349</v>
      </c>
    </row>
    <row r="196" spans="1:6" ht="15.75">
      <c r="A196" s="13">
        <v>194</v>
      </c>
      <c r="B196" s="3" t="s">
        <v>3</v>
      </c>
      <c r="C196" s="3" t="s">
        <v>209</v>
      </c>
      <c r="D196" s="4">
        <v>38801</v>
      </c>
      <c r="E196" s="5">
        <v>200</v>
      </c>
      <c r="F196" s="3" t="s">
        <v>350</v>
      </c>
    </row>
    <row r="197" spans="1:6" ht="15.75">
      <c r="A197" s="13">
        <v>195</v>
      </c>
      <c r="B197" s="3" t="s">
        <v>3</v>
      </c>
      <c r="C197" s="3" t="s">
        <v>209</v>
      </c>
      <c r="D197" s="4">
        <v>38802</v>
      </c>
      <c r="E197" s="5">
        <v>1000</v>
      </c>
      <c r="F197" s="3" t="s">
        <v>34</v>
      </c>
    </row>
    <row r="198" spans="1:6" ht="15.75">
      <c r="A198" s="13">
        <v>196</v>
      </c>
      <c r="B198" s="3" t="s">
        <v>3</v>
      </c>
      <c r="C198" s="3" t="s">
        <v>209</v>
      </c>
      <c r="D198" s="4">
        <v>38808</v>
      </c>
      <c r="E198" s="5" t="s">
        <v>417</v>
      </c>
      <c r="F198" s="3" t="s">
        <v>351</v>
      </c>
    </row>
    <row r="199" spans="1:6" ht="15.75">
      <c r="A199" s="13">
        <v>197</v>
      </c>
      <c r="B199" s="3" t="s">
        <v>3</v>
      </c>
      <c r="C199" s="3" t="s">
        <v>209</v>
      </c>
      <c r="D199" s="4">
        <v>38838</v>
      </c>
      <c r="E199" s="5">
        <v>3000</v>
      </c>
      <c r="F199" s="3" t="s">
        <v>347</v>
      </c>
    </row>
    <row r="200" spans="1:6" ht="15.75">
      <c r="A200" s="13">
        <v>198</v>
      </c>
      <c r="B200" s="3" t="s">
        <v>172</v>
      </c>
      <c r="C200" s="3" t="s">
        <v>209</v>
      </c>
      <c r="D200" s="4">
        <v>38817</v>
      </c>
      <c r="E200" s="5">
        <v>250</v>
      </c>
      <c r="F200" s="3" t="s">
        <v>53</v>
      </c>
    </row>
    <row r="201" spans="1:6" ht="15.75">
      <c r="A201" s="13">
        <v>199</v>
      </c>
      <c r="B201" s="3" t="s">
        <v>90</v>
      </c>
      <c r="C201" s="3" t="s">
        <v>210</v>
      </c>
      <c r="D201" s="4">
        <v>38801</v>
      </c>
      <c r="E201" s="5">
        <v>1800</v>
      </c>
      <c r="F201" s="3" t="s">
        <v>366</v>
      </c>
    </row>
    <row r="202" spans="1:6" ht="15.75">
      <c r="A202" s="13">
        <v>200</v>
      </c>
      <c r="B202" s="3" t="s">
        <v>94</v>
      </c>
      <c r="C202" s="3" t="s">
        <v>210</v>
      </c>
      <c r="D202" s="4">
        <v>38802</v>
      </c>
      <c r="E202" s="5">
        <v>3000</v>
      </c>
      <c r="F202" s="3" t="s">
        <v>342</v>
      </c>
    </row>
    <row r="203" spans="1:6" ht="15.75">
      <c r="A203" s="13">
        <v>201</v>
      </c>
      <c r="B203" s="3" t="s">
        <v>173</v>
      </c>
      <c r="C203" s="3" t="s">
        <v>210</v>
      </c>
      <c r="D203" s="4">
        <v>38817</v>
      </c>
      <c r="E203" s="5">
        <v>300</v>
      </c>
      <c r="F203" s="3" t="s">
        <v>53</v>
      </c>
    </row>
    <row r="204" spans="1:6" ht="15.75">
      <c r="A204" s="13">
        <v>202</v>
      </c>
      <c r="B204" s="3" t="s">
        <v>279</v>
      </c>
      <c r="C204" s="3" t="s">
        <v>280</v>
      </c>
      <c r="D204" s="4">
        <v>38838</v>
      </c>
      <c r="E204" s="5" t="s">
        <v>404</v>
      </c>
      <c r="F204" s="3" t="s">
        <v>281</v>
      </c>
    </row>
    <row r="205" spans="1:6" ht="15.75">
      <c r="A205" s="13">
        <v>203</v>
      </c>
      <c r="B205" s="3" t="s">
        <v>174</v>
      </c>
      <c r="C205" s="3" t="s">
        <v>200</v>
      </c>
      <c r="D205" s="4">
        <v>38817</v>
      </c>
      <c r="E205" s="5">
        <v>300</v>
      </c>
      <c r="F205" s="3" t="s">
        <v>322</v>
      </c>
    </row>
    <row r="206" spans="1:6" ht="15.75">
      <c r="A206" s="13">
        <v>204</v>
      </c>
      <c r="B206" s="3" t="s">
        <v>174</v>
      </c>
      <c r="C206" s="3" t="s">
        <v>200</v>
      </c>
      <c r="D206" s="4">
        <v>38838</v>
      </c>
      <c r="E206" s="5">
        <v>400</v>
      </c>
      <c r="F206" s="3" t="s">
        <v>323</v>
      </c>
    </row>
    <row r="207" spans="1:6" ht="15.75">
      <c r="A207" s="13">
        <v>205</v>
      </c>
      <c r="B207" s="3" t="s">
        <v>287</v>
      </c>
      <c r="C207" s="3" t="s">
        <v>200</v>
      </c>
      <c r="D207" s="4">
        <v>38838</v>
      </c>
      <c r="E207" s="5">
        <v>1300</v>
      </c>
      <c r="F207" s="3" t="s">
        <v>288</v>
      </c>
    </row>
    <row r="208" spans="1:6" ht="18" customHeight="1">
      <c r="A208" s="13">
        <v>206</v>
      </c>
      <c r="B208" s="3" t="s">
        <v>286</v>
      </c>
      <c r="C208" s="3" t="s">
        <v>200</v>
      </c>
      <c r="D208" s="4">
        <v>38838</v>
      </c>
      <c r="E208" s="5">
        <v>500</v>
      </c>
      <c r="F208" s="3" t="s">
        <v>324</v>
      </c>
    </row>
    <row r="209" spans="1:6" ht="15.75">
      <c r="A209" s="13">
        <v>207</v>
      </c>
      <c r="B209" s="3" t="s">
        <v>75</v>
      </c>
      <c r="C209" s="3" t="s">
        <v>200</v>
      </c>
      <c r="D209" s="4">
        <v>38780</v>
      </c>
      <c r="E209" s="5">
        <v>2000</v>
      </c>
      <c r="F209" s="3" t="s">
        <v>17</v>
      </c>
    </row>
    <row r="210" spans="1:6" ht="15.75">
      <c r="A210" s="13">
        <v>208</v>
      </c>
      <c r="B210" s="3" t="s">
        <v>75</v>
      </c>
      <c r="C210" s="3" t="s">
        <v>200</v>
      </c>
      <c r="D210" s="4">
        <v>38838</v>
      </c>
      <c r="E210" s="5" t="s">
        <v>415</v>
      </c>
      <c r="F210" s="3" t="s">
        <v>325</v>
      </c>
    </row>
    <row r="211" spans="1:6" ht="15.75">
      <c r="A211" s="13">
        <v>209</v>
      </c>
      <c r="B211" s="3" t="s">
        <v>130</v>
      </c>
      <c r="C211" s="3" t="s">
        <v>200</v>
      </c>
      <c r="D211" s="4">
        <v>38816</v>
      </c>
      <c r="E211" s="5" t="s">
        <v>398</v>
      </c>
      <c r="F211" s="3" t="s">
        <v>29</v>
      </c>
    </row>
    <row r="212" spans="1:6" ht="15.75">
      <c r="A212" s="13">
        <v>210</v>
      </c>
      <c r="B212" s="3" t="s">
        <v>130</v>
      </c>
      <c r="C212" s="3" t="s">
        <v>200</v>
      </c>
      <c r="D212" s="4">
        <v>38817</v>
      </c>
      <c r="E212" s="5">
        <v>10000</v>
      </c>
      <c r="F212" s="3" t="s">
        <v>53</v>
      </c>
    </row>
    <row r="213" spans="1:6" ht="15.75">
      <c r="A213" s="13">
        <v>211</v>
      </c>
      <c r="B213" s="3" t="s">
        <v>130</v>
      </c>
      <c r="C213" s="3" t="s">
        <v>200</v>
      </c>
      <c r="D213" s="4">
        <v>38838</v>
      </c>
      <c r="E213" s="5">
        <v>8000</v>
      </c>
      <c r="F213" s="3" t="s">
        <v>325</v>
      </c>
    </row>
    <row r="214" spans="1:6" ht="15.75">
      <c r="A214" s="13">
        <v>212</v>
      </c>
      <c r="B214" s="3" t="s">
        <v>255</v>
      </c>
      <c r="C214" s="3" t="s">
        <v>198</v>
      </c>
      <c r="D214" s="4">
        <v>38838</v>
      </c>
      <c r="E214" s="5">
        <v>500</v>
      </c>
      <c r="F214" s="3" t="s">
        <v>326</v>
      </c>
    </row>
    <row r="215" spans="1:6" ht="15.75">
      <c r="A215" s="13">
        <v>213</v>
      </c>
      <c r="B215" s="3" t="s">
        <v>175</v>
      </c>
      <c r="C215" s="3" t="s">
        <v>198</v>
      </c>
      <c r="D215" s="4">
        <v>38817</v>
      </c>
      <c r="E215" s="5">
        <v>200</v>
      </c>
      <c r="F215" s="3" t="s">
        <v>53</v>
      </c>
    </row>
    <row r="216" spans="1:6" ht="15.75">
      <c r="A216" s="13">
        <v>214</v>
      </c>
      <c r="B216" s="3" t="s">
        <v>73</v>
      </c>
      <c r="C216" s="3" t="s">
        <v>198</v>
      </c>
      <c r="D216" s="4">
        <v>38762</v>
      </c>
      <c r="E216" s="5">
        <v>5000</v>
      </c>
      <c r="F216" s="3" t="s">
        <v>296</v>
      </c>
    </row>
    <row r="217" spans="1:6" ht="15.75">
      <c r="A217" s="13">
        <v>215</v>
      </c>
      <c r="B217" s="3" t="s">
        <v>73</v>
      </c>
      <c r="C217" s="3" t="s">
        <v>198</v>
      </c>
      <c r="D217" s="4">
        <v>38817</v>
      </c>
      <c r="E217" s="5">
        <v>7000</v>
      </c>
      <c r="F217" s="3" t="s">
        <v>4</v>
      </c>
    </row>
    <row r="218" spans="1:6" ht="15.75">
      <c r="A218" s="13">
        <v>216</v>
      </c>
      <c r="B218" s="3" t="s">
        <v>73</v>
      </c>
      <c r="C218" s="3" t="s">
        <v>198</v>
      </c>
      <c r="D218" s="4">
        <v>38838</v>
      </c>
      <c r="E218" s="5">
        <v>1000</v>
      </c>
      <c r="F218" s="19" t="s">
        <v>361</v>
      </c>
    </row>
    <row r="219" spans="1:6" ht="15.75">
      <c r="A219" s="13">
        <v>217</v>
      </c>
      <c r="B219" s="3" t="s">
        <v>176</v>
      </c>
      <c r="C219" s="3" t="s">
        <v>198</v>
      </c>
      <c r="D219" s="4">
        <v>38817</v>
      </c>
      <c r="E219" s="5">
        <v>100</v>
      </c>
      <c r="F219" s="3" t="s">
        <v>25</v>
      </c>
    </row>
    <row r="220" spans="1:6" ht="15.75">
      <c r="A220" s="13">
        <v>218</v>
      </c>
      <c r="B220" s="3" t="s">
        <v>177</v>
      </c>
      <c r="C220" s="3" t="s">
        <v>230</v>
      </c>
      <c r="D220" s="4">
        <v>38817</v>
      </c>
      <c r="E220" s="5">
        <v>2000</v>
      </c>
      <c r="F220" s="3" t="s">
        <v>53</v>
      </c>
    </row>
    <row r="221" spans="1:6" ht="15.75">
      <c r="A221" s="13">
        <v>219</v>
      </c>
      <c r="B221" s="6" t="s">
        <v>357</v>
      </c>
      <c r="C221" s="6" t="s">
        <v>231</v>
      </c>
      <c r="D221" s="7">
        <v>38817</v>
      </c>
      <c r="E221" s="8">
        <v>4000</v>
      </c>
      <c r="F221" s="6" t="s">
        <v>327</v>
      </c>
    </row>
    <row r="222" spans="1:6" ht="15.75">
      <c r="A222" s="13">
        <v>220</v>
      </c>
      <c r="B222" s="6" t="s">
        <v>165</v>
      </c>
      <c r="C222" s="6" t="s">
        <v>231</v>
      </c>
      <c r="D222" s="7">
        <v>38817</v>
      </c>
      <c r="E222" s="12" t="s">
        <v>407</v>
      </c>
      <c r="F222" s="6" t="s">
        <v>328</v>
      </c>
    </row>
    <row r="223" spans="1:6" ht="15.75">
      <c r="A223" s="13">
        <v>221</v>
      </c>
      <c r="B223" s="6" t="s">
        <v>178</v>
      </c>
      <c r="C223" s="6" t="s">
        <v>231</v>
      </c>
      <c r="D223" s="7">
        <v>38817</v>
      </c>
      <c r="E223" s="8">
        <v>2500</v>
      </c>
      <c r="F223" s="6" t="s">
        <v>328</v>
      </c>
    </row>
    <row r="224" spans="1:6" ht="15.75">
      <c r="A224" s="13">
        <v>222</v>
      </c>
      <c r="B224" s="6" t="s">
        <v>179</v>
      </c>
      <c r="C224" s="6" t="s">
        <v>232</v>
      </c>
      <c r="D224" s="7">
        <v>38817</v>
      </c>
      <c r="E224" s="8">
        <v>300</v>
      </c>
      <c r="F224" s="6" t="s">
        <v>53</v>
      </c>
    </row>
    <row r="225" spans="1:6" ht="15.75">
      <c r="A225" s="13">
        <v>223</v>
      </c>
      <c r="B225" s="6" t="s">
        <v>180</v>
      </c>
      <c r="C225" s="6" t="s">
        <v>203</v>
      </c>
      <c r="D225" s="7">
        <v>38817</v>
      </c>
      <c r="E225" s="8">
        <v>200</v>
      </c>
      <c r="F225" s="6" t="s">
        <v>54</v>
      </c>
    </row>
    <row r="226" spans="1:6" ht="15.75">
      <c r="A226" s="13">
        <v>224</v>
      </c>
      <c r="B226" s="3" t="s">
        <v>180</v>
      </c>
      <c r="C226" s="3" t="s">
        <v>203</v>
      </c>
      <c r="D226" s="4">
        <v>38838</v>
      </c>
      <c r="E226" s="5">
        <v>700</v>
      </c>
      <c r="F226" s="3" t="s">
        <v>54</v>
      </c>
    </row>
    <row r="227" spans="1:6" ht="15.75">
      <c r="A227" s="13">
        <v>225</v>
      </c>
      <c r="B227" s="6" t="s">
        <v>181</v>
      </c>
      <c r="C227" s="6" t="s">
        <v>203</v>
      </c>
      <c r="D227" s="7">
        <v>38817</v>
      </c>
      <c r="E227" s="8">
        <v>300</v>
      </c>
      <c r="F227" s="6" t="s">
        <v>54</v>
      </c>
    </row>
    <row r="228" spans="1:6" ht="15.75">
      <c r="A228" s="13">
        <v>226</v>
      </c>
      <c r="B228" s="3" t="s">
        <v>81</v>
      </c>
      <c r="C228" s="3" t="s">
        <v>203</v>
      </c>
      <c r="D228" s="4">
        <v>38794</v>
      </c>
      <c r="E228" s="5">
        <v>600</v>
      </c>
      <c r="F228" s="3" t="s">
        <v>66</v>
      </c>
    </row>
    <row r="229" spans="1:6" ht="15.75">
      <c r="A229" s="13">
        <v>227</v>
      </c>
      <c r="B229" s="3" t="s">
        <v>81</v>
      </c>
      <c r="C229" s="3" t="s">
        <v>203</v>
      </c>
      <c r="D229" s="4">
        <v>38817</v>
      </c>
      <c r="E229" s="5">
        <v>2500</v>
      </c>
      <c r="F229" s="3" t="s">
        <v>26</v>
      </c>
    </row>
    <row r="230" spans="1:6" ht="15.75">
      <c r="A230" s="13">
        <v>228</v>
      </c>
      <c r="B230" s="6" t="s">
        <v>182</v>
      </c>
      <c r="C230" s="6" t="s">
        <v>203</v>
      </c>
      <c r="D230" s="7">
        <v>38817</v>
      </c>
      <c r="E230" s="8">
        <v>10000</v>
      </c>
      <c r="F230" s="6" t="s">
        <v>329</v>
      </c>
    </row>
    <row r="231" spans="1:6" ht="15.75">
      <c r="A231" s="13">
        <v>229</v>
      </c>
      <c r="B231" s="3" t="s">
        <v>105</v>
      </c>
      <c r="C231" s="3" t="s">
        <v>203</v>
      </c>
      <c r="D231" s="4">
        <v>38805</v>
      </c>
      <c r="E231" s="5" t="s">
        <v>418</v>
      </c>
      <c r="F231" s="3" t="s">
        <v>330</v>
      </c>
    </row>
    <row r="232" spans="1:6" ht="15.75">
      <c r="A232" s="13">
        <v>230</v>
      </c>
      <c r="B232" s="3" t="s">
        <v>114</v>
      </c>
      <c r="C232" s="3" t="s">
        <v>192</v>
      </c>
      <c r="D232" s="4">
        <v>38808</v>
      </c>
      <c r="E232" s="5">
        <v>100</v>
      </c>
      <c r="F232" s="3" t="s">
        <v>24</v>
      </c>
    </row>
    <row r="233" spans="1:6" ht="15.75">
      <c r="A233" s="13">
        <v>231</v>
      </c>
      <c r="B233" s="3" t="s">
        <v>183</v>
      </c>
      <c r="C233" s="3" t="s">
        <v>192</v>
      </c>
      <c r="D233" s="4">
        <v>38817</v>
      </c>
      <c r="E233" s="5">
        <v>10000</v>
      </c>
      <c r="F233" s="3" t="s">
        <v>296</v>
      </c>
    </row>
    <row r="234" spans="1:6" ht="15.75">
      <c r="A234" s="13">
        <v>232</v>
      </c>
      <c r="B234" s="3" t="s">
        <v>106</v>
      </c>
      <c r="C234" s="3" t="s">
        <v>192</v>
      </c>
      <c r="D234" s="4">
        <v>38805</v>
      </c>
      <c r="E234" s="5">
        <v>100</v>
      </c>
      <c r="F234" s="3" t="s">
        <v>24</v>
      </c>
    </row>
    <row r="235" spans="1:6" ht="15.75">
      <c r="A235" s="13">
        <v>233</v>
      </c>
      <c r="B235" s="3" t="s">
        <v>91</v>
      </c>
      <c r="C235" s="3" t="s">
        <v>192</v>
      </c>
      <c r="D235" s="4">
        <v>38801</v>
      </c>
      <c r="E235" s="5">
        <v>1500</v>
      </c>
      <c r="F235" s="3" t="s">
        <v>336</v>
      </c>
    </row>
    <row r="236" spans="1:6" ht="15.75">
      <c r="A236" s="13">
        <v>234</v>
      </c>
      <c r="B236" s="3" t="s">
        <v>91</v>
      </c>
      <c r="C236" s="3" t="s">
        <v>192</v>
      </c>
      <c r="D236" s="4">
        <v>38802</v>
      </c>
      <c r="E236" s="5">
        <v>1500</v>
      </c>
      <c r="F236" s="3" t="s">
        <v>13</v>
      </c>
    </row>
    <row r="237" spans="1:6" ht="15.75">
      <c r="A237" s="13">
        <v>235</v>
      </c>
      <c r="B237" s="3" t="s">
        <v>91</v>
      </c>
      <c r="C237" s="3" t="s">
        <v>192</v>
      </c>
      <c r="D237" s="4">
        <v>38803</v>
      </c>
      <c r="E237" s="5" t="s">
        <v>419</v>
      </c>
      <c r="F237" s="3" t="s">
        <v>14</v>
      </c>
    </row>
    <row r="238" spans="1:6" ht="15.75">
      <c r="A238" s="13">
        <v>236</v>
      </c>
      <c r="B238" s="3" t="s">
        <v>91</v>
      </c>
      <c r="C238" s="3" t="s">
        <v>192</v>
      </c>
      <c r="D238" s="4">
        <v>38804</v>
      </c>
      <c r="E238" s="5" t="s">
        <v>420</v>
      </c>
      <c r="F238" s="3" t="s">
        <v>15</v>
      </c>
    </row>
    <row r="239" spans="1:6" ht="15.75">
      <c r="A239" s="13">
        <v>237</v>
      </c>
      <c r="B239" s="3" t="s">
        <v>91</v>
      </c>
      <c r="C239" s="3" t="s">
        <v>192</v>
      </c>
      <c r="D239" s="4">
        <v>38816</v>
      </c>
      <c r="E239" s="5" t="s">
        <v>421</v>
      </c>
      <c r="F239" s="3" t="s">
        <v>331</v>
      </c>
    </row>
    <row r="240" spans="1:6" ht="15.75">
      <c r="A240" s="13">
        <v>238</v>
      </c>
      <c r="B240" s="3" t="s">
        <v>8</v>
      </c>
      <c r="C240" s="3" t="s">
        <v>192</v>
      </c>
      <c r="D240" s="4">
        <v>38803</v>
      </c>
      <c r="E240" s="5">
        <v>6000</v>
      </c>
      <c r="F240" s="3" t="s">
        <v>28</v>
      </c>
    </row>
    <row r="241" spans="1:6" ht="15.75">
      <c r="A241" s="13">
        <v>239</v>
      </c>
      <c r="B241" s="3" t="s">
        <v>8</v>
      </c>
      <c r="C241" s="3" t="s">
        <v>192</v>
      </c>
      <c r="D241" s="4">
        <v>38805</v>
      </c>
      <c r="E241" s="5">
        <v>700</v>
      </c>
      <c r="F241" s="3" t="s">
        <v>28</v>
      </c>
    </row>
    <row r="242" spans="1:6" ht="15.75">
      <c r="A242" s="13">
        <v>240</v>
      </c>
      <c r="B242" s="3" t="s">
        <v>8</v>
      </c>
      <c r="C242" s="3" t="s">
        <v>192</v>
      </c>
      <c r="D242" s="4">
        <v>38806</v>
      </c>
      <c r="E242" s="5">
        <v>2000</v>
      </c>
      <c r="F242" s="3" t="s">
        <v>28</v>
      </c>
    </row>
    <row r="243" spans="1:6" ht="15.75">
      <c r="A243" s="13">
        <v>241</v>
      </c>
      <c r="B243" s="3" t="s">
        <v>8</v>
      </c>
      <c r="C243" s="3" t="s">
        <v>192</v>
      </c>
      <c r="D243" s="4">
        <v>38807</v>
      </c>
      <c r="E243" s="5">
        <v>6000</v>
      </c>
      <c r="F243" s="3" t="s">
        <v>28</v>
      </c>
    </row>
    <row r="244" spans="1:6" ht="15.75">
      <c r="A244" s="13">
        <v>242</v>
      </c>
      <c r="B244" s="6" t="s">
        <v>8</v>
      </c>
      <c r="C244" s="6" t="s">
        <v>192</v>
      </c>
      <c r="D244" s="7">
        <v>38817</v>
      </c>
      <c r="E244" s="8">
        <v>300</v>
      </c>
      <c r="F244" s="6" t="s">
        <v>332</v>
      </c>
    </row>
    <row r="245" spans="1:6" ht="15.75">
      <c r="A245" s="13">
        <v>243</v>
      </c>
      <c r="B245" s="3" t="s">
        <v>131</v>
      </c>
      <c r="C245" s="3" t="s">
        <v>192</v>
      </c>
      <c r="D245" s="4">
        <v>38816</v>
      </c>
      <c r="E245" s="5">
        <v>7000</v>
      </c>
      <c r="F245" s="3" t="s">
        <v>24</v>
      </c>
    </row>
    <row r="246" spans="1:6" ht="15.75">
      <c r="A246" s="13">
        <v>244</v>
      </c>
      <c r="B246" s="3" t="s">
        <v>115</v>
      </c>
      <c r="C246" s="3" t="s">
        <v>192</v>
      </c>
      <c r="D246" s="4">
        <v>38808</v>
      </c>
      <c r="E246" s="5">
        <v>150</v>
      </c>
      <c r="F246" s="3" t="s">
        <v>24</v>
      </c>
    </row>
    <row r="247" spans="1:6" ht="15.75">
      <c r="A247" s="13">
        <v>245</v>
      </c>
      <c r="B247" s="6" t="s">
        <v>184</v>
      </c>
      <c r="C247" s="6" t="s">
        <v>192</v>
      </c>
      <c r="D247" s="7">
        <v>38817</v>
      </c>
      <c r="E247" s="8">
        <v>100</v>
      </c>
      <c r="F247" s="6" t="s">
        <v>332</v>
      </c>
    </row>
    <row r="248" spans="1:6" ht="15.75">
      <c r="A248" s="13">
        <v>246</v>
      </c>
      <c r="B248" s="3" t="s">
        <v>92</v>
      </c>
      <c r="C248" s="3" t="s">
        <v>192</v>
      </c>
      <c r="D248" s="4">
        <v>38801</v>
      </c>
      <c r="E248" s="5">
        <v>6000</v>
      </c>
      <c r="F248" s="3" t="s">
        <v>25</v>
      </c>
    </row>
    <row r="249" spans="1:6" ht="15.75">
      <c r="A249" s="13">
        <v>247</v>
      </c>
      <c r="B249" s="3" t="s">
        <v>92</v>
      </c>
      <c r="C249" s="3" t="s">
        <v>192</v>
      </c>
      <c r="D249" s="4">
        <v>38803</v>
      </c>
      <c r="E249" s="5">
        <v>1000</v>
      </c>
      <c r="F249" s="3" t="s">
        <v>25</v>
      </c>
    </row>
    <row r="250" spans="1:6" ht="15.75">
      <c r="A250" s="13">
        <v>248</v>
      </c>
      <c r="B250" s="3" t="s">
        <v>92</v>
      </c>
      <c r="C250" s="3" t="s">
        <v>192</v>
      </c>
      <c r="D250" s="4">
        <v>38817</v>
      </c>
      <c r="E250" s="5">
        <v>50000</v>
      </c>
      <c r="F250" s="3" t="s">
        <v>42</v>
      </c>
    </row>
    <row r="251" spans="1:6" ht="15.75">
      <c r="A251" s="13">
        <v>249</v>
      </c>
      <c r="B251" s="3" t="s">
        <v>92</v>
      </c>
      <c r="C251" s="3" t="s">
        <v>192</v>
      </c>
      <c r="D251" s="4">
        <v>38838</v>
      </c>
      <c r="E251" s="5" t="s">
        <v>422</v>
      </c>
      <c r="F251" s="3" t="s">
        <v>333</v>
      </c>
    </row>
    <row r="252" spans="1:6" ht="15.75">
      <c r="A252" s="13">
        <v>250</v>
      </c>
      <c r="B252" s="6" t="s">
        <v>189</v>
      </c>
      <c r="C252" s="6" t="s">
        <v>192</v>
      </c>
      <c r="D252" s="7">
        <v>38819</v>
      </c>
      <c r="E252" s="12">
        <v>80</v>
      </c>
      <c r="F252" s="6" t="s">
        <v>53</v>
      </c>
    </row>
    <row r="253" spans="1:6" ht="15.75">
      <c r="A253" s="13">
        <v>251</v>
      </c>
      <c r="B253" s="6" t="s">
        <v>185</v>
      </c>
      <c r="C253" s="6" t="s">
        <v>192</v>
      </c>
      <c r="D253" s="10">
        <v>38817</v>
      </c>
      <c r="E253" s="8">
        <v>18000</v>
      </c>
      <c r="F253" s="8" t="s">
        <v>332</v>
      </c>
    </row>
    <row r="254" spans="1:6" ht="15.75">
      <c r="A254" s="13">
        <v>252</v>
      </c>
      <c r="B254" s="18" t="s">
        <v>185</v>
      </c>
      <c r="C254" s="3" t="s">
        <v>192</v>
      </c>
      <c r="D254" s="4">
        <v>38838</v>
      </c>
      <c r="E254" s="5">
        <v>18000</v>
      </c>
      <c r="F254" s="18" t="s">
        <v>248</v>
      </c>
    </row>
    <row r="255" spans="1:6" ht="15.75">
      <c r="A255" s="13">
        <v>253</v>
      </c>
      <c r="B255" s="17" t="s">
        <v>102</v>
      </c>
      <c r="C255" s="3" t="s">
        <v>192</v>
      </c>
      <c r="D255" s="4">
        <v>38804</v>
      </c>
      <c r="E255" s="5">
        <v>100</v>
      </c>
      <c r="F255" s="17" t="s">
        <v>24</v>
      </c>
    </row>
    <row r="256" spans="1:6" ht="15.75">
      <c r="A256" s="13">
        <v>254</v>
      </c>
      <c r="B256" s="6" t="s">
        <v>186</v>
      </c>
      <c r="C256" s="6" t="s">
        <v>192</v>
      </c>
      <c r="D256" s="7">
        <v>38817</v>
      </c>
      <c r="E256" s="8">
        <v>2000</v>
      </c>
      <c r="F256" s="6" t="s">
        <v>332</v>
      </c>
    </row>
    <row r="257" spans="1:6" ht="15.75">
      <c r="A257" s="13">
        <v>255</v>
      </c>
      <c r="B257" s="6" t="s">
        <v>132</v>
      </c>
      <c r="C257" s="6" t="s">
        <v>224</v>
      </c>
      <c r="D257" s="7">
        <v>38816</v>
      </c>
      <c r="E257" s="12">
        <v>20000</v>
      </c>
      <c r="F257" s="6" t="s">
        <v>376</v>
      </c>
    </row>
    <row r="258" spans="1:6" ht="15.75">
      <c r="A258" s="13">
        <v>256</v>
      </c>
      <c r="B258" s="6" t="s">
        <v>187</v>
      </c>
      <c r="C258" s="6" t="s">
        <v>190</v>
      </c>
      <c r="D258" s="7">
        <v>38817</v>
      </c>
      <c r="E258" s="12">
        <v>25</v>
      </c>
      <c r="F258" s="6" t="s">
        <v>334</v>
      </c>
    </row>
    <row r="259" spans="1:6" ht="15.75">
      <c r="A259" s="13">
        <v>257</v>
      </c>
      <c r="B259" s="3" t="s">
        <v>109</v>
      </c>
      <c r="C259" s="3" t="s">
        <v>190</v>
      </c>
      <c r="D259" s="4">
        <v>38806</v>
      </c>
      <c r="E259" s="5">
        <v>1500</v>
      </c>
      <c r="F259" s="3" t="s">
        <v>4</v>
      </c>
    </row>
    <row r="260" spans="1:6" ht="15.75">
      <c r="A260" s="13">
        <v>258</v>
      </c>
      <c r="B260" s="6" t="s">
        <v>139</v>
      </c>
      <c r="C260" s="6" t="s">
        <v>190</v>
      </c>
      <c r="D260" s="7">
        <v>38817</v>
      </c>
      <c r="E260" s="8">
        <v>4000</v>
      </c>
      <c r="F260" s="6" t="s">
        <v>55</v>
      </c>
    </row>
    <row r="261" spans="1:6" ht="17.25" customHeight="1">
      <c r="A261" s="13">
        <v>259</v>
      </c>
      <c r="B261" s="3" t="s">
        <v>110</v>
      </c>
      <c r="C261" s="3" t="s">
        <v>204</v>
      </c>
      <c r="D261" s="4">
        <v>38806</v>
      </c>
      <c r="E261" s="5">
        <v>300</v>
      </c>
      <c r="F261" s="3" t="s">
        <v>38</v>
      </c>
    </row>
    <row r="262" spans="1:6" ht="15.75">
      <c r="A262" s="13">
        <v>260</v>
      </c>
      <c r="B262" s="6" t="s">
        <v>80</v>
      </c>
      <c r="C262" s="6" t="s">
        <v>204</v>
      </c>
      <c r="D262" s="7">
        <v>38817</v>
      </c>
      <c r="E262" s="8">
        <v>25000</v>
      </c>
      <c r="F262" s="6" t="s">
        <v>335</v>
      </c>
    </row>
    <row r="263" spans="1:6" ht="15.75">
      <c r="A263" s="13">
        <v>261</v>
      </c>
      <c r="B263" s="3" t="s">
        <v>80</v>
      </c>
      <c r="C263" s="3" t="s">
        <v>204</v>
      </c>
      <c r="D263" s="4">
        <v>38838</v>
      </c>
      <c r="E263" s="5" t="s">
        <v>423</v>
      </c>
      <c r="F263" s="3" t="s">
        <v>335</v>
      </c>
    </row>
    <row r="264" spans="1:6" ht="15.75">
      <c r="A264" s="13">
        <v>262</v>
      </c>
      <c r="B264" s="3" t="s">
        <v>112</v>
      </c>
      <c r="C264" s="3" t="s">
        <v>204</v>
      </c>
      <c r="D264" s="4">
        <v>38807</v>
      </c>
      <c r="E264" s="5">
        <v>400</v>
      </c>
      <c r="F264" s="3" t="s">
        <v>37</v>
      </c>
    </row>
    <row r="265" spans="1:8" ht="15.75">
      <c r="A265" s="13">
        <v>263</v>
      </c>
      <c r="B265" s="3" t="s">
        <v>100</v>
      </c>
      <c r="C265" s="3" t="s">
        <v>204</v>
      </c>
      <c r="D265" s="4">
        <v>38809</v>
      </c>
      <c r="E265" s="5">
        <v>2000</v>
      </c>
      <c r="F265" s="3" t="s">
        <v>27</v>
      </c>
      <c r="G265" s="14"/>
      <c r="H265" s="14"/>
    </row>
    <row r="266" spans="1:6" ht="15.75">
      <c r="A266" s="13">
        <v>264</v>
      </c>
      <c r="B266" s="3" t="s">
        <v>100</v>
      </c>
      <c r="C266" s="3" t="s">
        <v>204</v>
      </c>
      <c r="D266" s="4">
        <v>38838</v>
      </c>
      <c r="E266" s="5" t="s">
        <v>412</v>
      </c>
      <c r="F266" s="3" t="s">
        <v>335</v>
      </c>
    </row>
    <row r="267" spans="1:6" ht="15.75">
      <c r="A267" s="13">
        <v>265</v>
      </c>
      <c r="B267" s="3" t="s">
        <v>188</v>
      </c>
      <c r="C267" s="3" t="s">
        <v>196</v>
      </c>
      <c r="D267" s="4">
        <v>38817</v>
      </c>
      <c r="E267" s="5">
        <v>10000</v>
      </c>
      <c r="F267" s="6" t="s">
        <v>46</v>
      </c>
    </row>
    <row r="268" spans="1:6" ht="15.75">
      <c r="A268" s="13">
        <v>266</v>
      </c>
      <c r="B268" s="3" t="s">
        <v>188</v>
      </c>
      <c r="C268" s="3" t="s">
        <v>196</v>
      </c>
      <c r="D268" s="4">
        <v>38838</v>
      </c>
      <c r="E268" s="5">
        <v>3000</v>
      </c>
      <c r="F268" s="3" t="s">
        <v>53</v>
      </c>
    </row>
    <row r="269" spans="1:6" ht="15.75">
      <c r="A269" s="13">
        <v>267</v>
      </c>
      <c r="B269" s="3" t="s">
        <v>82</v>
      </c>
      <c r="C269" s="3" t="s">
        <v>196</v>
      </c>
      <c r="D269" s="4">
        <v>38799</v>
      </c>
      <c r="E269" s="5" t="s">
        <v>424</v>
      </c>
      <c r="F269" s="3" t="s">
        <v>343</v>
      </c>
    </row>
    <row r="270" spans="1:6" ht="15.75">
      <c r="A270" s="13">
        <v>268</v>
      </c>
      <c r="B270" s="9" t="s">
        <v>82</v>
      </c>
      <c r="C270" s="3" t="s">
        <v>196</v>
      </c>
      <c r="D270" s="4">
        <v>38838</v>
      </c>
      <c r="E270" s="5" t="s">
        <v>425</v>
      </c>
      <c r="F270" s="9" t="s">
        <v>344</v>
      </c>
    </row>
    <row r="271" spans="2:5" ht="15.75">
      <c r="B271" s="25" t="s">
        <v>235</v>
      </c>
      <c r="E271" s="8" t="s">
        <v>426</v>
      </c>
    </row>
    <row r="272" spans="2:6" ht="63" customHeight="1">
      <c r="B272" s="30" t="s">
        <v>429</v>
      </c>
      <c r="C272" s="30"/>
      <c r="D272" s="30"/>
      <c r="E272" s="30"/>
      <c r="F272" s="30"/>
    </row>
    <row r="273" spans="2:6" ht="15.75">
      <c r="B273" s="3"/>
      <c r="C273" s="3"/>
      <c r="D273" s="4"/>
      <c r="E273" s="5"/>
      <c r="F273" s="3"/>
    </row>
  </sheetData>
  <sheetProtection/>
  <mergeCells count="2">
    <mergeCell ref="B1:F1"/>
    <mergeCell ref="B272:F27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PageLayoutView="0" workbookViewId="0" topLeftCell="A251">
      <selection activeCell="C19" sqref="C19"/>
    </sheetView>
  </sheetViews>
  <sheetFormatPr defaultColWidth="9.140625" defaultRowHeight="12.75"/>
  <cols>
    <col min="1" max="1" width="21.7109375" style="9" customWidth="1"/>
    <col min="2" max="2" width="9.421875" style="9" customWidth="1"/>
    <col min="3" max="3" width="13.7109375" style="10" customWidth="1"/>
    <col min="4" max="4" width="18.140625" style="8" customWidth="1"/>
    <col min="5" max="5" width="18.421875" style="8" customWidth="1"/>
    <col min="6" max="6" width="44.00390625" style="9" customWidth="1"/>
    <col min="7" max="16384" width="9.140625" style="13" customWidth="1"/>
  </cols>
  <sheetData>
    <row r="1" spans="1:6" ht="47.25">
      <c r="A1" s="1" t="s">
        <v>69</v>
      </c>
      <c r="B1" s="1" t="s">
        <v>70</v>
      </c>
      <c r="C1" s="2" t="s">
        <v>0</v>
      </c>
      <c r="D1" s="11" t="s">
        <v>233</v>
      </c>
      <c r="E1" s="11" t="s">
        <v>234</v>
      </c>
      <c r="F1" s="1" t="s">
        <v>1</v>
      </c>
    </row>
    <row r="2" spans="1:6" ht="15.75">
      <c r="A2" s="3" t="s">
        <v>133</v>
      </c>
      <c r="B2" s="3" t="s">
        <v>225</v>
      </c>
      <c r="C2" s="4">
        <v>38817</v>
      </c>
      <c r="D2" s="5">
        <v>24</v>
      </c>
      <c r="E2" s="5">
        <v>24</v>
      </c>
      <c r="F2" s="3" t="s">
        <v>64</v>
      </c>
    </row>
    <row r="3" spans="1:6" ht="15.75">
      <c r="A3" s="3" t="s">
        <v>133</v>
      </c>
      <c r="B3" s="3" t="s">
        <v>225</v>
      </c>
      <c r="C3" s="4">
        <v>38838</v>
      </c>
      <c r="D3" s="5">
        <v>1000</v>
      </c>
      <c r="E3" s="5">
        <v>1000</v>
      </c>
      <c r="F3" s="3" t="s">
        <v>283</v>
      </c>
    </row>
    <row r="4" spans="1:6" ht="15.75">
      <c r="A4" s="6" t="s">
        <v>134</v>
      </c>
      <c r="B4" s="6" t="s">
        <v>218</v>
      </c>
      <c r="C4" s="7">
        <v>38817</v>
      </c>
      <c r="D4" s="8">
        <v>5000</v>
      </c>
      <c r="E4" s="8">
        <v>5000</v>
      </c>
      <c r="F4" s="6" t="s">
        <v>54</v>
      </c>
    </row>
    <row r="5" spans="1:6" ht="15.75">
      <c r="A5" s="3" t="s">
        <v>119</v>
      </c>
      <c r="B5" s="3" t="s">
        <v>218</v>
      </c>
      <c r="C5" s="4">
        <v>38816</v>
      </c>
      <c r="D5" s="5">
        <v>4000</v>
      </c>
      <c r="E5" s="5">
        <v>4000</v>
      </c>
      <c r="F5" s="3" t="s">
        <v>352</v>
      </c>
    </row>
    <row r="6" spans="1:6" ht="15.75">
      <c r="A6" s="3" t="s">
        <v>119</v>
      </c>
      <c r="B6" s="3" t="s">
        <v>218</v>
      </c>
      <c r="C6" s="4">
        <v>38817</v>
      </c>
      <c r="D6" s="5">
        <v>3000</v>
      </c>
      <c r="E6" s="5">
        <v>3000</v>
      </c>
      <c r="F6" s="3" t="s">
        <v>289</v>
      </c>
    </row>
    <row r="7" spans="1:6" ht="15.75">
      <c r="A7" s="6" t="s">
        <v>135</v>
      </c>
      <c r="B7" s="6" t="s">
        <v>226</v>
      </c>
      <c r="C7" s="7">
        <v>38817</v>
      </c>
      <c r="D7" s="8">
        <v>3000</v>
      </c>
      <c r="E7" s="8">
        <v>3000</v>
      </c>
      <c r="F7" s="6" t="s">
        <v>47</v>
      </c>
    </row>
    <row r="8" spans="1:6" ht="15.75">
      <c r="A8" s="3" t="s">
        <v>83</v>
      </c>
      <c r="B8" s="3" t="s">
        <v>71</v>
      </c>
      <c r="C8" s="4">
        <v>38800</v>
      </c>
      <c r="D8" s="5">
        <v>20000</v>
      </c>
      <c r="E8" s="5">
        <v>25000</v>
      </c>
      <c r="F8" s="3" t="s">
        <v>345</v>
      </c>
    </row>
    <row r="9" spans="1:6" ht="15.75">
      <c r="A9" s="3" t="s">
        <v>83</v>
      </c>
      <c r="B9" s="3" t="s">
        <v>71</v>
      </c>
      <c r="C9" s="4">
        <v>38803</v>
      </c>
      <c r="D9" s="5">
        <v>400</v>
      </c>
      <c r="E9" s="5">
        <v>400</v>
      </c>
      <c r="F9" s="3" t="s">
        <v>336</v>
      </c>
    </row>
    <row r="10" spans="1:6" ht="15.75">
      <c r="A10" s="3" t="s">
        <v>83</v>
      </c>
      <c r="B10" s="3" t="s">
        <v>71</v>
      </c>
      <c r="C10" s="4">
        <v>38804</v>
      </c>
      <c r="D10" s="5">
        <v>2000</v>
      </c>
      <c r="E10" s="5">
        <v>2000</v>
      </c>
      <c r="F10" s="3" t="s">
        <v>2</v>
      </c>
    </row>
    <row r="11" spans="1:6" ht="15.75">
      <c r="A11" s="3" t="s">
        <v>83</v>
      </c>
      <c r="B11" s="3" t="s">
        <v>71</v>
      </c>
      <c r="C11" s="4">
        <v>38817</v>
      </c>
      <c r="D11" s="5">
        <v>100000</v>
      </c>
      <c r="E11" s="5">
        <v>250000</v>
      </c>
      <c r="F11" s="3" t="s">
        <v>346</v>
      </c>
    </row>
    <row r="12" spans="1:6" ht="15.75">
      <c r="A12" s="3" t="s">
        <v>83</v>
      </c>
      <c r="B12" s="3" t="s">
        <v>71</v>
      </c>
      <c r="C12" s="4">
        <v>38838</v>
      </c>
      <c r="D12" s="5">
        <v>2400</v>
      </c>
      <c r="E12" s="5">
        <v>2400</v>
      </c>
      <c r="F12" s="16" t="s">
        <v>253</v>
      </c>
    </row>
    <row r="13" spans="1:6" ht="15.75">
      <c r="A13" s="3" t="s">
        <v>103</v>
      </c>
      <c r="B13" s="3" t="s">
        <v>71</v>
      </c>
      <c r="C13" s="4">
        <v>38805</v>
      </c>
      <c r="D13" s="5">
        <v>1300</v>
      </c>
      <c r="E13" s="5">
        <v>1300</v>
      </c>
      <c r="F13" s="3" t="s">
        <v>21</v>
      </c>
    </row>
    <row r="14" spans="1:6" ht="15.75">
      <c r="A14" s="3" t="s">
        <v>103</v>
      </c>
      <c r="B14" s="3" t="s">
        <v>71</v>
      </c>
      <c r="C14" s="4">
        <v>38806</v>
      </c>
      <c r="D14" s="5">
        <v>1500</v>
      </c>
      <c r="E14" s="5">
        <v>1500</v>
      </c>
      <c r="F14" s="3" t="s">
        <v>23</v>
      </c>
    </row>
    <row r="15" spans="1:6" ht="15.75">
      <c r="A15" s="3" t="s">
        <v>103</v>
      </c>
      <c r="B15" s="3" t="s">
        <v>71</v>
      </c>
      <c r="C15" s="4">
        <v>38807</v>
      </c>
      <c r="D15" s="5">
        <v>1000</v>
      </c>
      <c r="E15" s="5">
        <v>1000</v>
      </c>
      <c r="F15" s="3" t="s">
        <v>36</v>
      </c>
    </row>
    <row r="16" spans="1:6" ht="15.75">
      <c r="A16" s="3" t="s">
        <v>103</v>
      </c>
      <c r="B16" s="3" t="s">
        <v>71</v>
      </c>
      <c r="C16" s="4">
        <v>38817</v>
      </c>
      <c r="D16" s="5">
        <v>15000</v>
      </c>
      <c r="E16" s="5">
        <v>15000</v>
      </c>
      <c r="F16" s="3" t="s">
        <v>23</v>
      </c>
    </row>
    <row r="17" spans="1:6" ht="15.75">
      <c r="A17" s="20" t="s">
        <v>103</v>
      </c>
      <c r="B17" s="20" t="s">
        <v>71</v>
      </c>
      <c r="C17" s="21">
        <v>38838</v>
      </c>
      <c r="D17" s="22">
        <v>700</v>
      </c>
      <c r="E17" s="22">
        <v>700</v>
      </c>
      <c r="F17" s="20" t="s">
        <v>368</v>
      </c>
    </row>
    <row r="18" spans="1:6" ht="15.75">
      <c r="A18" s="9" t="s">
        <v>270</v>
      </c>
      <c r="B18" s="9" t="s">
        <v>194</v>
      </c>
      <c r="C18" s="7">
        <v>38817</v>
      </c>
      <c r="D18" s="8">
        <v>10000</v>
      </c>
      <c r="E18" s="8">
        <v>10000</v>
      </c>
      <c r="F18" s="9" t="s">
        <v>195</v>
      </c>
    </row>
    <row r="19" spans="1:6" ht="15.75">
      <c r="A19" s="3" t="s">
        <v>270</v>
      </c>
      <c r="B19" s="3" t="s">
        <v>194</v>
      </c>
      <c r="C19" s="4">
        <v>38838</v>
      </c>
      <c r="D19" s="5">
        <v>3000</v>
      </c>
      <c r="E19" s="5">
        <v>3000</v>
      </c>
      <c r="F19" s="3" t="s">
        <v>290</v>
      </c>
    </row>
    <row r="20" spans="1:6" ht="15.75">
      <c r="A20" s="3" t="s">
        <v>270</v>
      </c>
      <c r="B20" s="3" t="s">
        <v>194</v>
      </c>
      <c r="C20" s="4">
        <v>38805</v>
      </c>
      <c r="D20" s="5">
        <v>1800</v>
      </c>
      <c r="E20" s="5">
        <v>1800</v>
      </c>
      <c r="F20" s="3" t="s">
        <v>22</v>
      </c>
    </row>
    <row r="21" spans="1:6" ht="15.75">
      <c r="A21" s="3" t="s">
        <v>270</v>
      </c>
      <c r="B21" s="3" t="s">
        <v>194</v>
      </c>
      <c r="C21" s="4">
        <v>38807</v>
      </c>
      <c r="D21" s="5">
        <v>1000</v>
      </c>
      <c r="E21" s="5">
        <v>1000</v>
      </c>
      <c r="F21" s="3" t="s">
        <v>290</v>
      </c>
    </row>
    <row r="22" spans="1:6" ht="15.75">
      <c r="A22" s="6" t="s">
        <v>136</v>
      </c>
      <c r="B22" s="6" t="s">
        <v>194</v>
      </c>
      <c r="C22" s="7">
        <v>38817</v>
      </c>
      <c r="D22" s="8">
        <v>200</v>
      </c>
      <c r="E22" s="8">
        <v>200</v>
      </c>
      <c r="F22" s="6" t="s">
        <v>58</v>
      </c>
    </row>
    <row r="23" spans="1:6" ht="15.75">
      <c r="A23" s="6" t="s">
        <v>137</v>
      </c>
      <c r="B23" s="6" t="s">
        <v>194</v>
      </c>
      <c r="C23" s="7">
        <v>38817</v>
      </c>
      <c r="D23" s="8">
        <v>400</v>
      </c>
      <c r="E23" s="8">
        <v>400</v>
      </c>
      <c r="F23" s="6" t="s">
        <v>58</v>
      </c>
    </row>
    <row r="24" spans="1:6" ht="15.75">
      <c r="A24" s="6" t="s">
        <v>137</v>
      </c>
      <c r="B24" s="6" t="s">
        <v>194</v>
      </c>
      <c r="C24" s="7">
        <v>38838</v>
      </c>
      <c r="D24" s="8">
        <v>1000</v>
      </c>
      <c r="E24" s="8">
        <v>2500</v>
      </c>
      <c r="F24" s="3" t="s">
        <v>360</v>
      </c>
    </row>
    <row r="25" spans="1:6" ht="15.75">
      <c r="A25" s="3" t="s">
        <v>113</v>
      </c>
      <c r="B25" s="3" t="s">
        <v>194</v>
      </c>
      <c r="C25" s="4">
        <v>38808</v>
      </c>
      <c r="D25" s="5">
        <v>1500</v>
      </c>
      <c r="E25" s="5">
        <v>1500</v>
      </c>
      <c r="F25" s="3" t="s">
        <v>291</v>
      </c>
    </row>
    <row r="26" spans="1:6" ht="15.75">
      <c r="A26" s="3" t="s">
        <v>113</v>
      </c>
      <c r="B26" s="3" t="s">
        <v>194</v>
      </c>
      <c r="C26" s="4">
        <v>38815</v>
      </c>
      <c r="D26" s="5">
        <v>100</v>
      </c>
      <c r="E26" s="5">
        <v>100</v>
      </c>
      <c r="F26" s="3" t="s">
        <v>292</v>
      </c>
    </row>
    <row r="27" spans="1:6" ht="15.75">
      <c r="A27" s="3" t="s">
        <v>101</v>
      </c>
      <c r="B27" s="3" t="s">
        <v>194</v>
      </c>
      <c r="C27" s="4">
        <v>38804</v>
      </c>
      <c r="D27" s="5">
        <v>200</v>
      </c>
      <c r="E27" s="5">
        <v>200</v>
      </c>
      <c r="F27" s="3" t="s">
        <v>292</v>
      </c>
    </row>
    <row r="28" spans="1:6" ht="15.75">
      <c r="A28" s="9" t="s">
        <v>101</v>
      </c>
      <c r="B28" s="9" t="s">
        <v>194</v>
      </c>
      <c r="C28" s="7">
        <v>38817</v>
      </c>
      <c r="D28" s="8">
        <v>100</v>
      </c>
      <c r="E28" s="8">
        <v>100</v>
      </c>
      <c r="F28" s="9" t="s">
        <v>195</v>
      </c>
    </row>
    <row r="29" spans="1:6" ht="15.75">
      <c r="A29" s="3" t="s">
        <v>111</v>
      </c>
      <c r="B29" s="3" t="s">
        <v>194</v>
      </c>
      <c r="C29" s="4">
        <v>38807</v>
      </c>
      <c r="D29" s="5">
        <v>50</v>
      </c>
      <c r="E29" s="5">
        <v>50</v>
      </c>
      <c r="F29" s="3" t="s">
        <v>290</v>
      </c>
    </row>
    <row r="30" spans="1:6" ht="15.75">
      <c r="A30" s="3" t="s">
        <v>111</v>
      </c>
      <c r="B30" s="3" t="s">
        <v>194</v>
      </c>
      <c r="C30" s="4">
        <v>38812</v>
      </c>
      <c r="D30" s="5">
        <v>150</v>
      </c>
      <c r="E30" s="5">
        <v>150</v>
      </c>
      <c r="F30" s="3" t="s">
        <v>292</v>
      </c>
    </row>
    <row r="31" spans="1:6" ht="15.75">
      <c r="A31" s="3" t="s">
        <v>111</v>
      </c>
      <c r="B31" s="3" t="s">
        <v>194</v>
      </c>
      <c r="C31" s="4">
        <v>38817</v>
      </c>
      <c r="D31" s="5">
        <v>12000</v>
      </c>
      <c r="E31" s="5">
        <v>12000</v>
      </c>
      <c r="F31" s="3" t="s">
        <v>293</v>
      </c>
    </row>
    <row r="32" spans="1:6" ht="15.75">
      <c r="A32" s="3" t="s">
        <v>111</v>
      </c>
      <c r="B32" s="3" t="s">
        <v>194</v>
      </c>
      <c r="C32" s="4">
        <v>38838</v>
      </c>
      <c r="D32" s="5">
        <v>15000</v>
      </c>
      <c r="E32" s="5">
        <v>15000</v>
      </c>
      <c r="F32" s="3" t="s">
        <v>292</v>
      </c>
    </row>
    <row r="33" spans="1:6" ht="15.75">
      <c r="A33" s="3" t="s">
        <v>273</v>
      </c>
      <c r="B33" s="3" t="s">
        <v>194</v>
      </c>
      <c r="C33" s="4">
        <v>38838</v>
      </c>
      <c r="D33" s="5">
        <v>300</v>
      </c>
      <c r="E33" s="5">
        <v>300</v>
      </c>
      <c r="F33" s="3" t="s">
        <v>294</v>
      </c>
    </row>
    <row r="34" spans="1:6" ht="15.75">
      <c r="A34" s="20" t="s">
        <v>373</v>
      </c>
      <c r="B34" s="20" t="s">
        <v>194</v>
      </c>
      <c r="C34" s="21">
        <v>38838</v>
      </c>
      <c r="D34" s="22">
        <v>8000</v>
      </c>
      <c r="E34" s="22">
        <v>8000</v>
      </c>
      <c r="F34" s="20" t="s">
        <v>371</v>
      </c>
    </row>
    <row r="35" spans="1:6" ht="15.75">
      <c r="A35" s="3" t="s">
        <v>104</v>
      </c>
      <c r="B35" s="3" t="s">
        <v>194</v>
      </c>
      <c r="C35" s="4">
        <v>38805</v>
      </c>
      <c r="D35" s="5">
        <v>3000</v>
      </c>
      <c r="E35" s="5">
        <v>3000</v>
      </c>
      <c r="F35" s="3" t="s">
        <v>22</v>
      </c>
    </row>
    <row r="36" spans="1:6" ht="15.75">
      <c r="A36" s="3" t="s">
        <v>10</v>
      </c>
      <c r="B36" s="3" t="s">
        <v>194</v>
      </c>
      <c r="C36" s="4">
        <v>38800</v>
      </c>
      <c r="D36" s="5">
        <v>2700</v>
      </c>
      <c r="E36" s="5">
        <v>2700</v>
      </c>
      <c r="F36" s="3" t="s">
        <v>20</v>
      </c>
    </row>
    <row r="37" spans="1:6" ht="15.75">
      <c r="A37" s="3" t="s">
        <v>10</v>
      </c>
      <c r="B37" s="3" t="s">
        <v>194</v>
      </c>
      <c r="C37" s="4">
        <v>38801</v>
      </c>
      <c r="D37" s="5">
        <v>200000</v>
      </c>
      <c r="E37" s="5">
        <v>500000</v>
      </c>
      <c r="F37" s="3" t="s">
        <v>11</v>
      </c>
    </row>
    <row r="38" spans="1:6" ht="15.75">
      <c r="A38" s="3" t="s">
        <v>10</v>
      </c>
      <c r="B38" s="3" t="s">
        <v>194</v>
      </c>
      <c r="C38" s="4">
        <v>38802</v>
      </c>
      <c r="D38" s="5">
        <v>3500</v>
      </c>
      <c r="E38" s="5">
        <v>3500</v>
      </c>
      <c r="F38" s="3" t="s">
        <v>20</v>
      </c>
    </row>
    <row r="39" spans="1:6" ht="33" customHeight="1">
      <c r="A39" s="3" t="s">
        <v>10</v>
      </c>
      <c r="B39" s="3" t="s">
        <v>194</v>
      </c>
      <c r="C39" s="4">
        <v>38803</v>
      </c>
      <c r="D39" s="5">
        <v>8500</v>
      </c>
      <c r="E39" s="5">
        <v>36500</v>
      </c>
      <c r="F39" s="3" t="s">
        <v>295</v>
      </c>
    </row>
    <row r="40" spans="1:6" ht="15.75">
      <c r="A40" s="3" t="s">
        <v>10</v>
      </c>
      <c r="B40" s="3" t="s">
        <v>194</v>
      </c>
      <c r="C40" s="4">
        <v>38804</v>
      </c>
      <c r="D40" s="5">
        <v>6000</v>
      </c>
      <c r="E40" s="5">
        <v>6000</v>
      </c>
      <c r="F40" s="3" t="s">
        <v>12</v>
      </c>
    </row>
    <row r="41" spans="1:6" ht="15.75">
      <c r="A41" s="3" t="s">
        <v>10</v>
      </c>
      <c r="B41" s="3" t="s">
        <v>194</v>
      </c>
      <c r="C41" s="4">
        <v>38807</v>
      </c>
      <c r="D41" s="5">
        <v>100</v>
      </c>
      <c r="E41" s="5">
        <v>100</v>
      </c>
      <c r="F41" s="3" t="s">
        <v>9</v>
      </c>
    </row>
    <row r="42" spans="1:6" ht="15.75">
      <c r="A42" s="3" t="s">
        <v>10</v>
      </c>
      <c r="B42" s="3" t="s">
        <v>194</v>
      </c>
      <c r="C42" s="4">
        <v>38813</v>
      </c>
      <c r="D42" s="5">
        <v>100</v>
      </c>
      <c r="E42" s="5">
        <v>900</v>
      </c>
      <c r="F42" s="3" t="s">
        <v>20</v>
      </c>
    </row>
    <row r="43" spans="1:6" ht="15.75">
      <c r="A43" s="6" t="s">
        <v>10</v>
      </c>
      <c r="B43" s="6" t="s">
        <v>194</v>
      </c>
      <c r="C43" s="7">
        <v>38817</v>
      </c>
      <c r="D43" s="8">
        <v>10000</v>
      </c>
      <c r="E43" s="8">
        <v>10000</v>
      </c>
      <c r="F43" s="6" t="s">
        <v>58</v>
      </c>
    </row>
    <row r="44" spans="1:6" ht="15.75">
      <c r="A44" s="3" t="s">
        <v>10</v>
      </c>
      <c r="B44" s="3" t="s">
        <v>194</v>
      </c>
      <c r="C44" s="4">
        <v>38838</v>
      </c>
      <c r="D44" s="5">
        <v>400000</v>
      </c>
      <c r="E44" s="5">
        <v>700000</v>
      </c>
      <c r="F44" s="3" t="s">
        <v>265</v>
      </c>
    </row>
    <row r="45" spans="1:6" ht="15.75">
      <c r="A45" s="9" t="s">
        <v>193</v>
      </c>
      <c r="B45" s="9" t="s">
        <v>194</v>
      </c>
      <c r="C45" s="7">
        <v>38817</v>
      </c>
      <c r="D45" s="8">
        <v>150</v>
      </c>
      <c r="E45" s="8">
        <v>150</v>
      </c>
      <c r="F45" s="9" t="s">
        <v>195</v>
      </c>
    </row>
    <row r="46" spans="1:6" ht="15.75">
      <c r="A46" s="3" t="s">
        <v>78</v>
      </c>
      <c r="B46" s="3" t="s">
        <v>194</v>
      </c>
      <c r="C46" s="4">
        <v>38791</v>
      </c>
      <c r="D46" s="5">
        <v>100</v>
      </c>
      <c r="E46" s="5">
        <v>100</v>
      </c>
      <c r="F46" s="3" t="s">
        <v>35</v>
      </c>
    </row>
    <row r="47" spans="1:6" ht="15.75">
      <c r="A47" s="3" t="s">
        <v>274</v>
      </c>
      <c r="B47" s="3" t="s">
        <v>194</v>
      </c>
      <c r="C47" s="4">
        <v>38838</v>
      </c>
      <c r="D47" s="5">
        <v>500</v>
      </c>
      <c r="E47" s="5">
        <v>500</v>
      </c>
      <c r="F47" s="3" t="s">
        <v>294</v>
      </c>
    </row>
    <row r="48" spans="1:6" ht="15.75">
      <c r="A48" s="3" t="s">
        <v>138</v>
      </c>
      <c r="B48" s="3" t="s">
        <v>194</v>
      </c>
      <c r="C48" s="4">
        <v>38817</v>
      </c>
      <c r="D48" s="5">
        <v>5000</v>
      </c>
      <c r="E48" s="5">
        <v>5000</v>
      </c>
      <c r="F48" s="3" t="s">
        <v>296</v>
      </c>
    </row>
    <row r="49" spans="1:6" ht="15.75">
      <c r="A49" s="3" t="s">
        <v>138</v>
      </c>
      <c r="B49" s="3" t="s">
        <v>194</v>
      </c>
      <c r="C49" s="4">
        <v>38838</v>
      </c>
      <c r="D49" s="5">
        <v>15000</v>
      </c>
      <c r="E49" s="5">
        <v>17000</v>
      </c>
      <c r="F49" s="3" t="s">
        <v>297</v>
      </c>
    </row>
    <row r="50" spans="1:6" ht="15.75">
      <c r="A50" s="20" t="s">
        <v>367</v>
      </c>
      <c r="B50" s="20" t="s">
        <v>194</v>
      </c>
      <c r="C50" s="21">
        <v>38838</v>
      </c>
      <c r="D50" s="22">
        <v>6000</v>
      </c>
      <c r="E50" s="22">
        <v>10000</v>
      </c>
      <c r="F50" s="20" t="s">
        <v>63</v>
      </c>
    </row>
    <row r="51" spans="1:6" ht="15.75">
      <c r="A51" s="3" t="s">
        <v>272</v>
      </c>
      <c r="B51" s="3" t="s">
        <v>194</v>
      </c>
      <c r="C51" s="4">
        <v>38838</v>
      </c>
      <c r="D51" s="5">
        <v>2000</v>
      </c>
      <c r="E51" s="5">
        <v>2000</v>
      </c>
      <c r="F51" s="3" t="s">
        <v>294</v>
      </c>
    </row>
    <row r="52" spans="1:6" ht="15.75">
      <c r="A52" s="3" t="s">
        <v>363</v>
      </c>
      <c r="B52" s="3" t="s">
        <v>194</v>
      </c>
      <c r="C52" s="4">
        <v>38838</v>
      </c>
      <c r="D52" s="5">
        <v>200</v>
      </c>
      <c r="E52" s="5">
        <v>200</v>
      </c>
      <c r="F52" s="19" t="s">
        <v>364</v>
      </c>
    </row>
    <row r="53" spans="1:6" ht="15.75">
      <c r="A53" s="6" t="s">
        <v>139</v>
      </c>
      <c r="B53" s="6" t="s">
        <v>194</v>
      </c>
      <c r="C53" s="7">
        <v>38817</v>
      </c>
      <c r="D53" s="12">
        <v>250</v>
      </c>
      <c r="E53" s="12">
        <v>300</v>
      </c>
      <c r="F53" s="6" t="s">
        <v>58</v>
      </c>
    </row>
    <row r="54" spans="1:6" ht="15.75">
      <c r="A54" s="3" t="s">
        <v>95</v>
      </c>
      <c r="B54" s="3" t="s">
        <v>194</v>
      </c>
      <c r="C54" s="4">
        <v>38803</v>
      </c>
      <c r="D54" s="5">
        <v>1000</v>
      </c>
      <c r="E54" s="5">
        <v>1000</v>
      </c>
      <c r="F54" s="3" t="s">
        <v>16</v>
      </c>
    </row>
    <row r="55" spans="1:6" ht="15.75">
      <c r="A55" s="3" t="s">
        <v>95</v>
      </c>
      <c r="B55" s="3" t="s">
        <v>194</v>
      </c>
      <c r="C55" s="4">
        <v>38838</v>
      </c>
      <c r="D55" s="5">
        <v>3000</v>
      </c>
      <c r="E55" s="5">
        <v>3000</v>
      </c>
      <c r="F55" s="3" t="s">
        <v>294</v>
      </c>
    </row>
    <row r="56" spans="1:6" ht="15.75">
      <c r="A56" s="3" t="s">
        <v>86</v>
      </c>
      <c r="B56" s="3" t="s">
        <v>194</v>
      </c>
      <c r="C56" s="4">
        <v>38801</v>
      </c>
      <c r="D56" s="5">
        <v>4000</v>
      </c>
      <c r="E56" s="5">
        <v>4000</v>
      </c>
      <c r="F56" s="3" t="s">
        <v>337</v>
      </c>
    </row>
    <row r="57" spans="1:6" ht="15.75">
      <c r="A57" s="3" t="s">
        <v>86</v>
      </c>
      <c r="B57" s="3" t="s">
        <v>194</v>
      </c>
      <c r="C57" s="4">
        <v>38817</v>
      </c>
      <c r="D57" s="5">
        <v>1000</v>
      </c>
      <c r="E57" s="5">
        <v>10000</v>
      </c>
      <c r="F57" s="3" t="s">
        <v>298</v>
      </c>
    </row>
    <row r="58" spans="1:6" ht="15.75">
      <c r="A58" s="3" t="s">
        <v>86</v>
      </c>
      <c r="B58" s="3" t="s">
        <v>194</v>
      </c>
      <c r="C58" s="4">
        <v>38838</v>
      </c>
      <c r="D58" s="5">
        <v>15000</v>
      </c>
      <c r="E58" s="5">
        <v>18000</v>
      </c>
      <c r="F58" s="3" t="s">
        <v>299</v>
      </c>
    </row>
    <row r="59" spans="1:6" ht="15.75">
      <c r="A59" s="3" t="s">
        <v>269</v>
      </c>
      <c r="B59" s="3" t="s">
        <v>194</v>
      </c>
      <c r="C59" s="4">
        <v>38838</v>
      </c>
      <c r="D59" s="5">
        <v>13000</v>
      </c>
      <c r="E59" s="5">
        <v>13000</v>
      </c>
      <c r="F59" s="3" t="s">
        <v>300</v>
      </c>
    </row>
    <row r="60" spans="1:6" ht="15.75">
      <c r="A60" s="3" t="s">
        <v>271</v>
      </c>
      <c r="B60" s="3" t="s">
        <v>194</v>
      </c>
      <c r="C60" s="4">
        <v>38838</v>
      </c>
      <c r="D60" s="5">
        <v>1200</v>
      </c>
      <c r="E60" s="5">
        <v>1200</v>
      </c>
      <c r="F60" s="3" t="s">
        <v>294</v>
      </c>
    </row>
    <row r="61" spans="1:6" ht="15.75">
      <c r="A61" s="3" t="s">
        <v>6</v>
      </c>
      <c r="B61" s="3" t="s">
        <v>194</v>
      </c>
      <c r="C61" s="4">
        <v>38803</v>
      </c>
      <c r="D61" s="5">
        <v>1500</v>
      </c>
      <c r="E61" s="5">
        <v>2000</v>
      </c>
      <c r="F61" s="3" t="s">
        <v>353</v>
      </c>
    </row>
    <row r="62" spans="1:6" ht="15.75">
      <c r="A62" s="3" t="s">
        <v>6</v>
      </c>
      <c r="B62" s="3" t="s">
        <v>194</v>
      </c>
      <c r="C62" s="4">
        <v>38804</v>
      </c>
      <c r="D62" s="5">
        <v>1500</v>
      </c>
      <c r="E62" s="5">
        <v>2000</v>
      </c>
      <c r="F62" s="3" t="s">
        <v>353</v>
      </c>
    </row>
    <row r="63" spans="1:6" ht="15.75">
      <c r="A63" s="3" t="s">
        <v>6</v>
      </c>
      <c r="B63" s="3" t="s">
        <v>194</v>
      </c>
      <c r="C63" s="4">
        <v>38805</v>
      </c>
      <c r="D63" s="5">
        <v>1500</v>
      </c>
      <c r="E63" s="5">
        <v>2000</v>
      </c>
      <c r="F63" s="3" t="s">
        <v>353</v>
      </c>
    </row>
    <row r="64" spans="1:6" ht="15.75">
      <c r="A64" s="3" t="s">
        <v>6</v>
      </c>
      <c r="B64" s="3" t="s">
        <v>194</v>
      </c>
      <c r="C64" s="4">
        <v>38806</v>
      </c>
      <c r="D64" s="5">
        <v>1500</v>
      </c>
      <c r="E64" s="5">
        <v>2000</v>
      </c>
      <c r="F64" s="3" t="s">
        <v>353</v>
      </c>
    </row>
    <row r="65" spans="1:6" ht="15.75">
      <c r="A65" s="3" t="s">
        <v>6</v>
      </c>
      <c r="B65" s="3" t="s">
        <v>194</v>
      </c>
      <c r="C65" s="4">
        <v>38807</v>
      </c>
      <c r="D65" s="5">
        <v>1500</v>
      </c>
      <c r="E65" s="5">
        <v>2000</v>
      </c>
      <c r="F65" s="3" t="s">
        <v>353</v>
      </c>
    </row>
    <row r="66" spans="1:6" ht="15.75">
      <c r="A66" s="3" t="s">
        <v>6</v>
      </c>
      <c r="B66" s="3" t="s">
        <v>194</v>
      </c>
      <c r="C66" s="4">
        <v>38816</v>
      </c>
      <c r="D66" s="5">
        <v>50000</v>
      </c>
      <c r="E66" s="5">
        <v>50000</v>
      </c>
      <c r="F66" s="3" t="s">
        <v>354</v>
      </c>
    </row>
    <row r="67" spans="1:6" ht="15.75">
      <c r="A67" s="3" t="s">
        <v>258</v>
      </c>
      <c r="B67" s="3" t="s">
        <v>194</v>
      </c>
      <c r="C67" s="4">
        <v>38838</v>
      </c>
      <c r="D67" s="5">
        <v>2500</v>
      </c>
      <c r="E67" s="5">
        <v>2500</v>
      </c>
      <c r="F67" s="3" t="s">
        <v>259</v>
      </c>
    </row>
    <row r="68" spans="1:6" ht="15.75">
      <c r="A68" s="3" t="s">
        <v>93</v>
      </c>
      <c r="B68" s="3" t="s">
        <v>194</v>
      </c>
      <c r="C68" s="4">
        <v>38802</v>
      </c>
      <c r="D68" s="5">
        <v>5000</v>
      </c>
      <c r="E68" s="5">
        <v>5000</v>
      </c>
      <c r="F68" s="3" t="s">
        <v>347</v>
      </c>
    </row>
    <row r="69" spans="1:6" ht="15.75">
      <c r="A69" s="6" t="s">
        <v>93</v>
      </c>
      <c r="B69" s="6" t="s">
        <v>194</v>
      </c>
      <c r="C69" s="10">
        <v>38830</v>
      </c>
      <c r="D69" s="8">
        <v>2000</v>
      </c>
      <c r="E69" s="8">
        <v>2000</v>
      </c>
      <c r="F69" s="6" t="s">
        <v>236</v>
      </c>
    </row>
    <row r="70" spans="1:6" ht="15.75">
      <c r="A70" s="3" t="s">
        <v>93</v>
      </c>
      <c r="B70" s="3" t="s">
        <v>194</v>
      </c>
      <c r="C70" s="4">
        <v>38838</v>
      </c>
      <c r="D70" s="5">
        <v>30000</v>
      </c>
      <c r="E70" s="5">
        <v>30000</v>
      </c>
      <c r="F70" s="3" t="s">
        <v>338</v>
      </c>
    </row>
    <row r="71" spans="1:6" ht="15.75">
      <c r="A71" s="6" t="s">
        <v>140</v>
      </c>
      <c r="B71" s="6" t="s">
        <v>194</v>
      </c>
      <c r="C71" s="7">
        <v>38817</v>
      </c>
      <c r="D71" s="8">
        <v>25000</v>
      </c>
      <c r="E71" s="8">
        <v>25000</v>
      </c>
      <c r="F71" s="6" t="s">
        <v>57</v>
      </c>
    </row>
    <row r="72" spans="1:6" ht="15.75">
      <c r="A72" s="3" t="s">
        <v>140</v>
      </c>
      <c r="B72" s="3" t="s">
        <v>194</v>
      </c>
      <c r="C72" s="4">
        <v>38838</v>
      </c>
      <c r="D72" s="5">
        <v>100000</v>
      </c>
      <c r="E72" s="5">
        <v>100000</v>
      </c>
      <c r="F72" s="3" t="s">
        <v>57</v>
      </c>
    </row>
    <row r="73" spans="1:6" ht="15.75">
      <c r="A73" s="3" t="s">
        <v>257</v>
      </c>
      <c r="B73" s="3" t="s">
        <v>194</v>
      </c>
      <c r="C73" s="4">
        <v>38838</v>
      </c>
      <c r="D73" s="5">
        <v>1000</v>
      </c>
      <c r="E73" s="5">
        <v>1100</v>
      </c>
      <c r="F73" s="3" t="s">
        <v>374</v>
      </c>
    </row>
    <row r="74" spans="1:6" ht="15.75">
      <c r="A74" s="20" t="s">
        <v>266</v>
      </c>
      <c r="B74" s="20" t="s">
        <v>194</v>
      </c>
      <c r="C74" s="21">
        <v>38838</v>
      </c>
      <c r="D74" s="22">
        <v>5000</v>
      </c>
      <c r="E74" s="22">
        <v>10000</v>
      </c>
      <c r="F74" s="20" t="s">
        <v>372</v>
      </c>
    </row>
    <row r="75" spans="1:6" ht="15.75">
      <c r="A75" s="20" t="s">
        <v>370</v>
      </c>
      <c r="B75" s="20" t="s">
        <v>194</v>
      </c>
      <c r="C75" s="21">
        <v>38838</v>
      </c>
      <c r="D75" s="22">
        <v>15000</v>
      </c>
      <c r="E75" s="22">
        <v>15000</v>
      </c>
      <c r="F75" s="20" t="s">
        <v>371</v>
      </c>
    </row>
    <row r="76" spans="1:6" ht="15.75">
      <c r="A76" s="3" t="s">
        <v>79</v>
      </c>
      <c r="B76" s="3" t="s">
        <v>194</v>
      </c>
      <c r="C76" s="4">
        <v>38793</v>
      </c>
      <c r="D76" s="5">
        <v>500</v>
      </c>
      <c r="E76" s="5">
        <v>500</v>
      </c>
      <c r="F76" s="3" t="s">
        <v>35</v>
      </c>
    </row>
    <row r="77" spans="1:6" ht="15.75">
      <c r="A77" s="3" t="s">
        <v>79</v>
      </c>
      <c r="B77" s="3" t="s">
        <v>194</v>
      </c>
      <c r="C77" s="4">
        <v>38838</v>
      </c>
      <c r="D77" s="5">
        <v>3000</v>
      </c>
      <c r="E77" s="5">
        <v>3000</v>
      </c>
      <c r="F77" s="3" t="s">
        <v>282</v>
      </c>
    </row>
    <row r="78" spans="1:6" ht="15.75">
      <c r="A78" s="3" t="s">
        <v>260</v>
      </c>
      <c r="B78" s="3" t="s">
        <v>194</v>
      </c>
      <c r="C78" s="4">
        <v>38838</v>
      </c>
      <c r="D78" s="5">
        <v>5000</v>
      </c>
      <c r="E78" s="5">
        <v>7500</v>
      </c>
      <c r="F78" s="3" t="s">
        <v>297</v>
      </c>
    </row>
    <row r="79" spans="1:6" ht="15.75">
      <c r="A79" s="3" t="s">
        <v>261</v>
      </c>
      <c r="B79" s="3" t="s">
        <v>194</v>
      </c>
      <c r="C79" s="4">
        <v>38838</v>
      </c>
      <c r="D79" s="5">
        <v>6000</v>
      </c>
      <c r="E79" s="5">
        <v>6000</v>
      </c>
      <c r="F79" s="3" t="s">
        <v>297</v>
      </c>
    </row>
    <row r="80" spans="1:6" ht="15.75">
      <c r="A80" s="3" t="s">
        <v>262</v>
      </c>
      <c r="B80" s="3" t="s">
        <v>194</v>
      </c>
      <c r="C80" s="4">
        <v>38838</v>
      </c>
      <c r="D80" s="5">
        <v>75</v>
      </c>
      <c r="E80" s="5">
        <v>75</v>
      </c>
      <c r="F80" s="3" t="s">
        <v>297</v>
      </c>
    </row>
    <row r="81" spans="1:6" ht="15.75">
      <c r="A81" s="3" t="s">
        <v>263</v>
      </c>
      <c r="B81" s="3" t="s">
        <v>194</v>
      </c>
      <c r="C81" s="4">
        <v>38838</v>
      </c>
      <c r="D81" s="5">
        <v>400</v>
      </c>
      <c r="E81" s="5">
        <v>1000</v>
      </c>
      <c r="F81" s="3" t="s">
        <v>297</v>
      </c>
    </row>
    <row r="82" spans="1:6" ht="15.75">
      <c r="A82" s="3" t="s">
        <v>87</v>
      </c>
      <c r="B82" s="3" t="s">
        <v>194</v>
      </c>
      <c r="C82" s="4">
        <v>38801</v>
      </c>
      <c r="D82" s="5">
        <v>2000</v>
      </c>
      <c r="E82" s="5">
        <v>2000</v>
      </c>
      <c r="F82" s="3" t="s">
        <v>63</v>
      </c>
    </row>
    <row r="83" spans="1:6" ht="15.75">
      <c r="A83" s="3" t="s">
        <v>87</v>
      </c>
      <c r="B83" s="3" t="s">
        <v>194</v>
      </c>
      <c r="C83" s="4">
        <v>38803</v>
      </c>
      <c r="D83" s="5">
        <v>1000</v>
      </c>
      <c r="E83" s="5">
        <v>1000</v>
      </c>
      <c r="F83" s="3" t="s">
        <v>63</v>
      </c>
    </row>
    <row r="84" spans="1:6" ht="15.75">
      <c r="A84" s="3" t="s">
        <v>87</v>
      </c>
      <c r="B84" s="3" t="s">
        <v>194</v>
      </c>
      <c r="C84" s="4">
        <v>38804</v>
      </c>
      <c r="D84" s="5">
        <v>350</v>
      </c>
      <c r="E84" s="5">
        <v>350</v>
      </c>
      <c r="F84" s="3" t="s">
        <v>63</v>
      </c>
    </row>
    <row r="85" spans="1:6" ht="15.75">
      <c r="A85" s="3" t="s">
        <v>87</v>
      </c>
      <c r="B85" s="3" t="s">
        <v>194</v>
      </c>
      <c r="C85" s="4">
        <v>38805</v>
      </c>
      <c r="D85" s="5">
        <v>150</v>
      </c>
      <c r="E85" s="5">
        <v>150</v>
      </c>
      <c r="F85" s="3" t="s">
        <v>63</v>
      </c>
    </row>
    <row r="86" spans="1:6" ht="15.75">
      <c r="A86" s="6" t="s">
        <v>141</v>
      </c>
      <c r="B86" s="6" t="s">
        <v>207</v>
      </c>
      <c r="C86" s="7">
        <v>38817</v>
      </c>
      <c r="D86" s="12">
        <v>150</v>
      </c>
      <c r="E86" s="12">
        <v>150</v>
      </c>
      <c r="F86" s="6" t="s">
        <v>59</v>
      </c>
    </row>
    <row r="87" spans="1:6" ht="15.75">
      <c r="A87" s="6" t="s">
        <v>142</v>
      </c>
      <c r="B87" s="6" t="s">
        <v>207</v>
      </c>
      <c r="C87" s="7">
        <v>38817</v>
      </c>
      <c r="D87" s="8">
        <v>1000</v>
      </c>
      <c r="E87" s="8">
        <v>1000</v>
      </c>
      <c r="F87" s="6" t="s">
        <v>301</v>
      </c>
    </row>
    <row r="88" spans="1:6" ht="15.75">
      <c r="A88" s="3" t="s">
        <v>88</v>
      </c>
      <c r="B88" s="3" t="s">
        <v>207</v>
      </c>
      <c r="C88" s="4">
        <v>38801</v>
      </c>
      <c r="D88" s="5">
        <v>50000</v>
      </c>
      <c r="E88" s="5">
        <v>50000</v>
      </c>
      <c r="F88" s="3" t="s">
        <v>5</v>
      </c>
    </row>
    <row r="89" spans="1:6" ht="15.75">
      <c r="A89" s="6" t="s">
        <v>88</v>
      </c>
      <c r="B89" s="6" t="s">
        <v>207</v>
      </c>
      <c r="C89" s="7">
        <v>38817</v>
      </c>
      <c r="D89" s="12">
        <v>7000</v>
      </c>
      <c r="E89" s="12">
        <v>10000</v>
      </c>
      <c r="F89" s="6" t="s">
        <v>53</v>
      </c>
    </row>
    <row r="90" spans="1:6" ht="15.75">
      <c r="A90" s="6" t="s">
        <v>88</v>
      </c>
      <c r="B90" s="6" t="s">
        <v>207</v>
      </c>
      <c r="C90" s="10">
        <v>38826</v>
      </c>
      <c r="D90" s="8">
        <v>1000</v>
      </c>
      <c r="E90" s="8">
        <v>1000</v>
      </c>
      <c r="F90" s="6" t="s">
        <v>352</v>
      </c>
    </row>
    <row r="91" spans="1:6" ht="15.75">
      <c r="A91" s="3" t="s">
        <v>88</v>
      </c>
      <c r="B91" s="3" t="s">
        <v>207</v>
      </c>
      <c r="C91" s="4">
        <v>38838</v>
      </c>
      <c r="D91" s="5">
        <v>50000</v>
      </c>
      <c r="E91" s="5">
        <v>75000</v>
      </c>
      <c r="F91" s="3" t="s">
        <v>240</v>
      </c>
    </row>
    <row r="92" spans="1:6" ht="15.75">
      <c r="A92" s="6" t="s">
        <v>143</v>
      </c>
      <c r="B92" s="6" t="s">
        <v>207</v>
      </c>
      <c r="C92" s="7">
        <v>38817</v>
      </c>
      <c r="D92" s="8">
        <v>3500</v>
      </c>
      <c r="E92" s="8">
        <v>4000</v>
      </c>
      <c r="F92" s="6" t="s">
        <v>59</v>
      </c>
    </row>
    <row r="93" spans="1:6" ht="15.75">
      <c r="A93" s="6" t="s">
        <v>144</v>
      </c>
      <c r="B93" s="6" t="s">
        <v>227</v>
      </c>
      <c r="C93" s="7">
        <v>38817</v>
      </c>
      <c r="D93" s="8">
        <v>1000</v>
      </c>
      <c r="E93" s="8">
        <v>1000</v>
      </c>
      <c r="F93" s="9" t="s">
        <v>53</v>
      </c>
    </row>
    <row r="94" spans="1:6" ht="15.75">
      <c r="A94" s="3" t="s">
        <v>144</v>
      </c>
      <c r="B94" s="3" t="s">
        <v>227</v>
      </c>
      <c r="C94" s="4">
        <v>38838</v>
      </c>
      <c r="D94" s="5">
        <v>1000</v>
      </c>
      <c r="E94" s="5">
        <v>1000</v>
      </c>
      <c r="F94" s="3" t="s">
        <v>60</v>
      </c>
    </row>
    <row r="95" spans="1:6" ht="15.75">
      <c r="A95" s="6" t="s">
        <v>145</v>
      </c>
      <c r="B95" s="6" t="s">
        <v>227</v>
      </c>
      <c r="C95" s="7">
        <v>38817</v>
      </c>
      <c r="D95" s="12">
        <v>1000</v>
      </c>
      <c r="E95" s="12">
        <v>2500</v>
      </c>
      <c r="F95" s="6" t="s">
        <v>60</v>
      </c>
    </row>
    <row r="96" spans="1:6" ht="15.75">
      <c r="A96" s="3" t="s">
        <v>277</v>
      </c>
      <c r="B96" s="3" t="s">
        <v>227</v>
      </c>
      <c r="C96" s="4">
        <v>38838</v>
      </c>
      <c r="D96" s="5">
        <v>2000</v>
      </c>
      <c r="E96" s="5">
        <v>4000</v>
      </c>
      <c r="F96" s="3" t="s">
        <v>278</v>
      </c>
    </row>
    <row r="97" spans="1:6" ht="15.75">
      <c r="A97" s="3" t="s">
        <v>275</v>
      </c>
      <c r="B97" s="3" t="s">
        <v>227</v>
      </c>
      <c r="C97" s="4">
        <v>38838</v>
      </c>
      <c r="D97" s="5">
        <v>3000</v>
      </c>
      <c r="E97" s="5">
        <v>3000</v>
      </c>
      <c r="F97" s="3" t="s">
        <v>276</v>
      </c>
    </row>
    <row r="98" spans="1:6" ht="15.75">
      <c r="A98" s="3" t="s">
        <v>76</v>
      </c>
      <c r="B98" s="3" t="s">
        <v>201</v>
      </c>
      <c r="C98" s="4">
        <v>38782</v>
      </c>
      <c r="D98" s="5">
        <v>30000</v>
      </c>
      <c r="E98" s="5">
        <v>30000</v>
      </c>
      <c r="F98" s="3" t="s">
        <v>302</v>
      </c>
    </row>
    <row r="99" spans="1:6" ht="32.25" customHeight="1">
      <c r="A99" s="3" t="s">
        <v>76</v>
      </c>
      <c r="B99" s="3" t="s">
        <v>201</v>
      </c>
      <c r="C99" s="4">
        <v>38803</v>
      </c>
      <c r="D99" s="5">
        <v>1000</v>
      </c>
      <c r="E99" s="5">
        <v>1000</v>
      </c>
      <c r="F99" s="3" t="s">
        <v>348</v>
      </c>
    </row>
    <row r="100" spans="1:6" ht="15.75">
      <c r="A100" s="3" t="s">
        <v>76</v>
      </c>
      <c r="B100" s="3" t="s">
        <v>201</v>
      </c>
      <c r="C100" s="4">
        <v>38817</v>
      </c>
      <c r="D100" s="5">
        <v>180000</v>
      </c>
      <c r="E100" s="5">
        <v>180000</v>
      </c>
      <c r="F100" s="3" t="s">
        <v>46</v>
      </c>
    </row>
    <row r="101" spans="1:6" ht="15.75">
      <c r="A101" s="3" t="s">
        <v>72</v>
      </c>
      <c r="B101" s="3" t="s">
        <v>197</v>
      </c>
      <c r="C101" s="4">
        <v>38762</v>
      </c>
      <c r="D101" s="5">
        <v>1500</v>
      </c>
      <c r="E101" s="5">
        <v>1500</v>
      </c>
      <c r="F101" s="3" t="s">
        <v>31</v>
      </c>
    </row>
    <row r="102" spans="1:6" ht="15.75">
      <c r="A102" s="3" t="s">
        <v>96</v>
      </c>
      <c r="B102" s="3" t="s">
        <v>197</v>
      </c>
      <c r="C102" s="4">
        <v>38803</v>
      </c>
      <c r="D102" s="5">
        <v>12</v>
      </c>
      <c r="E102" s="5">
        <v>12</v>
      </c>
      <c r="F102" s="3" t="s">
        <v>303</v>
      </c>
    </row>
    <row r="103" spans="1:6" ht="15.75">
      <c r="A103" s="6" t="s">
        <v>146</v>
      </c>
      <c r="B103" s="6" t="s">
        <v>199</v>
      </c>
      <c r="C103" s="7">
        <v>38817</v>
      </c>
      <c r="D103" s="12">
        <v>500</v>
      </c>
      <c r="E103" s="12">
        <v>800</v>
      </c>
      <c r="F103" s="6" t="s">
        <v>50</v>
      </c>
    </row>
    <row r="104" spans="1:6" ht="15.75">
      <c r="A104" s="3" t="s">
        <v>147</v>
      </c>
      <c r="B104" s="3" t="s">
        <v>199</v>
      </c>
      <c r="C104" s="4">
        <v>38817</v>
      </c>
      <c r="D104" s="5">
        <v>150</v>
      </c>
      <c r="E104" s="5">
        <v>150</v>
      </c>
      <c r="F104" s="3" t="s">
        <v>45</v>
      </c>
    </row>
    <row r="105" spans="1:6" ht="15.75">
      <c r="A105" s="3" t="s">
        <v>147</v>
      </c>
      <c r="B105" s="3" t="s">
        <v>199</v>
      </c>
      <c r="C105" s="4">
        <v>38838</v>
      </c>
      <c r="D105" s="5">
        <v>500</v>
      </c>
      <c r="E105" s="5">
        <v>500</v>
      </c>
      <c r="F105" s="3" t="s">
        <v>51</v>
      </c>
    </row>
    <row r="106" spans="1:6" ht="15.75">
      <c r="A106" s="3" t="s">
        <v>74</v>
      </c>
      <c r="B106" s="3" t="s">
        <v>199</v>
      </c>
      <c r="C106" s="4">
        <v>38770</v>
      </c>
      <c r="D106" s="5">
        <v>1000</v>
      </c>
      <c r="E106" s="5">
        <v>1000</v>
      </c>
      <c r="F106" s="3" t="s">
        <v>32</v>
      </c>
    </row>
    <row r="107" spans="1:6" ht="15.75">
      <c r="A107" s="3" t="s">
        <v>74</v>
      </c>
      <c r="B107" s="3" t="s">
        <v>199</v>
      </c>
      <c r="C107" s="4">
        <v>38817</v>
      </c>
      <c r="D107" s="5">
        <v>75000</v>
      </c>
      <c r="E107" s="5">
        <v>75000</v>
      </c>
      <c r="F107" s="3" t="s">
        <v>65</v>
      </c>
    </row>
    <row r="108" spans="1:6" ht="15.75">
      <c r="A108" s="3" t="s">
        <v>249</v>
      </c>
      <c r="B108" s="3" t="s">
        <v>199</v>
      </c>
      <c r="C108" s="4">
        <v>38838</v>
      </c>
      <c r="D108" s="5">
        <v>1200</v>
      </c>
      <c r="E108" s="5">
        <v>5000</v>
      </c>
      <c r="F108" s="3" t="s">
        <v>254</v>
      </c>
    </row>
    <row r="109" spans="1:6" ht="15.75">
      <c r="A109" s="3" t="s">
        <v>148</v>
      </c>
      <c r="B109" s="3" t="s">
        <v>199</v>
      </c>
      <c r="C109" s="4">
        <v>38817</v>
      </c>
      <c r="D109" s="5">
        <v>4500</v>
      </c>
      <c r="E109" s="5">
        <v>4500</v>
      </c>
      <c r="F109" s="3" t="s">
        <v>50</v>
      </c>
    </row>
    <row r="110" spans="1:6" ht="15.75">
      <c r="A110" s="3" t="s">
        <v>120</v>
      </c>
      <c r="B110" s="3" t="s">
        <v>199</v>
      </c>
      <c r="C110" s="4">
        <v>38816</v>
      </c>
      <c r="D110" s="5">
        <v>7000</v>
      </c>
      <c r="E110" s="5">
        <v>7000</v>
      </c>
      <c r="F110" s="3" t="s">
        <v>354</v>
      </c>
    </row>
    <row r="111" spans="1:6" ht="15.75">
      <c r="A111" s="6" t="s">
        <v>120</v>
      </c>
      <c r="B111" s="6" t="s">
        <v>199</v>
      </c>
      <c r="C111" s="7">
        <v>38817</v>
      </c>
      <c r="D111" s="12">
        <v>3000</v>
      </c>
      <c r="E111" s="12">
        <v>5000</v>
      </c>
      <c r="F111" s="6" t="s">
        <v>51</v>
      </c>
    </row>
    <row r="112" spans="1:6" ht="15.75">
      <c r="A112" s="3" t="s">
        <v>120</v>
      </c>
      <c r="B112" s="3" t="s">
        <v>199</v>
      </c>
      <c r="C112" s="4">
        <v>38838</v>
      </c>
      <c r="D112" s="5">
        <v>5000</v>
      </c>
      <c r="E112" s="5">
        <v>5000</v>
      </c>
      <c r="F112" s="3" t="s">
        <v>51</v>
      </c>
    </row>
    <row r="113" spans="1:6" ht="15.75">
      <c r="A113" s="3" t="s">
        <v>121</v>
      </c>
      <c r="B113" s="3" t="s">
        <v>199</v>
      </c>
      <c r="C113" s="4">
        <v>38816</v>
      </c>
      <c r="D113" s="5">
        <v>2000</v>
      </c>
      <c r="E113" s="5">
        <v>2000</v>
      </c>
      <c r="F113" s="3" t="s">
        <v>65</v>
      </c>
    </row>
    <row r="114" spans="1:6" ht="15.75">
      <c r="A114" s="3" t="s">
        <v>121</v>
      </c>
      <c r="B114" s="3" t="s">
        <v>199</v>
      </c>
      <c r="C114" s="4">
        <v>38838</v>
      </c>
      <c r="D114" s="5">
        <v>20000</v>
      </c>
      <c r="E114" s="5">
        <v>20000</v>
      </c>
      <c r="F114" s="3" t="s">
        <v>51</v>
      </c>
    </row>
    <row r="115" spans="1:6" ht="15.75">
      <c r="A115" s="3" t="s">
        <v>122</v>
      </c>
      <c r="B115" s="3" t="s">
        <v>199</v>
      </c>
      <c r="C115" s="4">
        <v>38816</v>
      </c>
      <c r="D115" s="5">
        <v>1000</v>
      </c>
      <c r="E115" s="5">
        <v>1000</v>
      </c>
      <c r="F115" s="3" t="s">
        <v>44</v>
      </c>
    </row>
    <row r="116" spans="1:6" ht="15.75">
      <c r="A116" s="6" t="s">
        <v>149</v>
      </c>
      <c r="B116" s="6" t="s">
        <v>199</v>
      </c>
      <c r="C116" s="7">
        <v>38817</v>
      </c>
      <c r="D116" s="12">
        <v>200</v>
      </c>
      <c r="E116" s="12">
        <v>200</v>
      </c>
      <c r="F116" s="6" t="s">
        <v>48</v>
      </c>
    </row>
    <row r="117" spans="1:6" ht="15.75">
      <c r="A117" s="6" t="s">
        <v>150</v>
      </c>
      <c r="B117" s="6" t="s">
        <v>199</v>
      </c>
      <c r="C117" s="7">
        <v>38817</v>
      </c>
      <c r="D117" s="12">
        <v>100</v>
      </c>
      <c r="E117" s="12">
        <v>100</v>
      </c>
      <c r="F117" s="6" t="s">
        <v>52</v>
      </c>
    </row>
    <row r="118" spans="1:6" ht="15.75">
      <c r="A118" s="6" t="s">
        <v>151</v>
      </c>
      <c r="B118" s="6" t="s">
        <v>199</v>
      </c>
      <c r="C118" s="7">
        <v>38817</v>
      </c>
      <c r="D118" s="8">
        <v>3000</v>
      </c>
      <c r="E118" s="8">
        <v>3000</v>
      </c>
      <c r="F118" s="6" t="s">
        <v>48</v>
      </c>
    </row>
    <row r="119" spans="1:6" ht="15.75">
      <c r="A119" s="6" t="s">
        <v>49</v>
      </c>
      <c r="B119" s="6" t="s">
        <v>199</v>
      </c>
      <c r="C119" s="10">
        <v>38817</v>
      </c>
      <c r="D119" s="8">
        <v>5000</v>
      </c>
      <c r="E119" s="8">
        <v>5000</v>
      </c>
      <c r="F119" s="6" t="s">
        <v>50</v>
      </c>
    </row>
    <row r="120" spans="1:6" ht="15.75">
      <c r="A120" s="3" t="s">
        <v>84</v>
      </c>
      <c r="B120" s="3" t="s">
        <v>205</v>
      </c>
      <c r="C120" s="4">
        <v>38800</v>
      </c>
      <c r="D120" s="5">
        <v>80000</v>
      </c>
      <c r="E120" s="5">
        <v>80000</v>
      </c>
      <c r="F120" s="3" t="s">
        <v>304</v>
      </c>
    </row>
    <row r="121" spans="1:6" ht="15.75">
      <c r="A121" s="3" t="s">
        <v>84</v>
      </c>
      <c r="B121" s="3" t="s">
        <v>205</v>
      </c>
      <c r="C121" s="4">
        <v>38817</v>
      </c>
      <c r="D121" s="5">
        <v>40000</v>
      </c>
      <c r="E121" s="5">
        <v>50000</v>
      </c>
      <c r="F121" s="3" t="s">
        <v>356</v>
      </c>
    </row>
    <row r="122" spans="1:6" ht="15.75">
      <c r="A122" s="3" t="s">
        <v>84</v>
      </c>
      <c r="B122" s="3" t="s">
        <v>205</v>
      </c>
      <c r="C122" s="4">
        <v>38838</v>
      </c>
      <c r="D122" s="5">
        <v>4500</v>
      </c>
      <c r="E122" s="5">
        <v>4500</v>
      </c>
      <c r="F122" s="3" t="s">
        <v>305</v>
      </c>
    </row>
    <row r="123" spans="1:6" ht="15.75">
      <c r="A123" s="3" t="s">
        <v>124</v>
      </c>
      <c r="B123" s="3" t="s">
        <v>219</v>
      </c>
      <c r="C123" s="4">
        <v>38816</v>
      </c>
      <c r="D123" s="5">
        <v>5000</v>
      </c>
      <c r="E123" s="5">
        <v>6000</v>
      </c>
      <c r="F123" s="3" t="s">
        <v>30</v>
      </c>
    </row>
    <row r="124" spans="1:6" ht="15.75">
      <c r="A124" s="3" t="s">
        <v>268</v>
      </c>
      <c r="B124" s="3" t="s">
        <v>219</v>
      </c>
      <c r="C124" s="4">
        <v>38838</v>
      </c>
      <c r="D124" s="5">
        <v>400</v>
      </c>
      <c r="E124" s="5">
        <v>500</v>
      </c>
      <c r="F124" s="3" t="s">
        <v>267</v>
      </c>
    </row>
    <row r="125" spans="1:6" ht="15.75">
      <c r="A125" s="3" t="s">
        <v>123</v>
      </c>
      <c r="B125" s="3" t="s">
        <v>220</v>
      </c>
      <c r="C125" s="4">
        <v>38816</v>
      </c>
      <c r="D125" s="5">
        <v>4000</v>
      </c>
      <c r="E125" s="5">
        <v>4000</v>
      </c>
      <c r="F125" s="3" t="s">
        <v>354</v>
      </c>
    </row>
    <row r="126" spans="1:6" ht="15.75">
      <c r="A126" s="3" t="s">
        <v>118</v>
      </c>
      <c r="B126" s="3" t="s">
        <v>202</v>
      </c>
      <c r="C126" s="4">
        <v>38813</v>
      </c>
      <c r="D126" s="5">
        <v>1000</v>
      </c>
      <c r="E126" s="5">
        <v>1000</v>
      </c>
      <c r="F126" s="3" t="s">
        <v>302</v>
      </c>
    </row>
    <row r="127" spans="1:6" ht="15.75">
      <c r="A127" s="3" t="s">
        <v>118</v>
      </c>
      <c r="B127" s="3" t="s">
        <v>202</v>
      </c>
      <c r="C127" s="4">
        <v>38838</v>
      </c>
      <c r="D127" s="5">
        <v>9000</v>
      </c>
      <c r="E127" s="5">
        <v>9000</v>
      </c>
      <c r="F127" s="3" t="s">
        <v>241</v>
      </c>
    </row>
    <row r="128" spans="1:6" ht="15.75">
      <c r="A128" s="3" t="s">
        <v>77</v>
      </c>
      <c r="B128" s="3" t="s">
        <v>202</v>
      </c>
      <c r="C128" s="4">
        <v>38786</v>
      </c>
      <c r="D128" s="5">
        <v>100000</v>
      </c>
      <c r="E128" s="5">
        <v>300000</v>
      </c>
      <c r="F128" s="3" t="s">
        <v>306</v>
      </c>
    </row>
    <row r="129" spans="1:6" ht="15.75">
      <c r="A129" s="20" t="s">
        <v>77</v>
      </c>
      <c r="B129" s="20" t="s">
        <v>202</v>
      </c>
      <c r="C129" s="21">
        <v>38817</v>
      </c>
      <c r="D129" s="22">
        <v>1000</v>
      </c>
      <c r="E129" s="22">
        <v>1000</v>
      </c>
      <c r="F129" s="20" t="s">
        <v>369</v>
      </c>
    </row>
    <row r="130" spans="1:6" ht="15.75">
      <c r="A130" s="3" t="s">
        <v>77</v>
      </c>
      <c r="B130" s="3" t="s">
        <v>202</v>
      </c>
      <c r="C130" s="4">
        <v>38838</v>
      </c>
      <c r="D130" s="5">
        <v>400000</v>
      </c>
      <c r="E130" s="5">
        <v>750000</v>
      </c>
      <c r="F130" s="3" t="s">
        <v>264</v>
      </c>
    </row>
    <row r="131" spans="1:6" ht="15.75">
      <c r="A131" s="3" t="s">
        <v>244</v>
      </c>
      <c r="B131" s="3" t="s">
        <v>202</v>
      </c>
      <c r="C131" s="4">
        <v>38838</v>
      </c>
      <c r="D131" s="5">
        <v>200</v>
      </c>
      <c r="E131" s="5">
        <v>200</v>
      </c>
      <c r="F131" s="3" t="s">
        <v>241</v>
      </c>
    </row>
    <row r="132" spans="1:6" ht="15.75">
      <c r="A132" s="3" t="s">
        <v>243</v>
      </c>
      <c r="B132" s="3" t="s">
        <v>202</v>
      </c>
      <c r="C132" s="4">
        <v>38838</v>
      </c>
      <c r="D132" s="5">
        <v>500</v>
      </c>
      <c r="E132" s="5">
        <v>500</v>
      </c>
      <c r="F132" s="3" t="s">
        <v>241</v>
      </c>
    </row>
    <row r="133" spans="1:6" ht="15.75">
      <c r="A133" s="3" t="s">
        <v>242</v>
      </c>
      <c r="B133" s="3" t="s">
        <v>202</v>
      </c>
      <c r="C133" s="4">
        <v>38838</v>
      </c>
      <c r="D133" s="5">
        <v>1000</v>
      </c>
      <c r="E133" s="5">
        <v>1000</v>
      </c>
      <c r="F133" s="3" t="s">
        <v>241</v>
      </c>
    </row>
    <row r="134" spans="1:6" ht="15.75">
      <c r="A134" s="3" t="s">
        <v>245</v>
      </c>
      <c r="B134" s="3" t="s">
        <v>202</v>
      </c>
      <c r="C134" s="4">
        <v>38838</v>
      </c>
      <c r="D134" s="5">
        <v>600</v>
      </c>
      <c r="E134" s="5">
        <v>600</v>
      </c>
      <c r="F134" s="3" t="s">
        <v>241</v>
      </c>
    </row>
    <row r="135" spans="1:6" ht="15.75">
      <c r="A135" s="3" t="s">
        <v>152</v>
      </c>
      <c r="B135" s="3" t="s">
        <v>202</v>
      </c>
      <c r="C135" s="4">
        <v>38817</v>
      </c>
      <c r="D135" s="5">
        <v>1000</v>
      </c>
      <c r="E135" s="5">
        <v>1000</v>
      </c>
      <c r="F135" s="3" t="s">
        <v>307</v>
      </c>
    </row>
    <row r="136" spans="1:6" ht="15.75">
      <c r="A136" s="3" t="s">
        <v>116</v>
      </c>
      <c r="B136" s="3" t="s">
        <v>216</v>
      </c>
      <c r="C136" s="4">
        <v>38809</v>
      </c>
      <c r="D136" s="5">
        <v>1000</v>
      </c>
      <c r="E136" s="5">
        <v>1000</v>
      </c>
      <c r="F136" s="3" t="s">
        <v>308</v>
      </c>
    </row>
    <row r="137" spans="1:6" ht="15.75">
      <c r="A137" s="6" t="s">
        <v>237</v>
      </c>
      <c r="B137" s="6" t="s">
        <v>216</v>
      </c>
      <c r="C137" s="10">
        <v>38815</v>
      </c>
      <c r="D137" s="8">
        <v>1700</v>
      </c>
      <c r="E137" s="8">
        <v>2000</v>
      </c>
      <c r="F137" s="6" t="s">
        <v>309</v>
      </c>
    </row>
    <row r="138" spans="1:6" ht="15.75">
      <c r="A138" s="6" t="s">
        <v>153</v>
      </c>
      <c r="B138" s="6" t="s">
        <v>216</v>
      </c>
      <c r="C138" s="7">
        <v>38817</v>
      </c>
      <c r="D138" s="8">
        <v>10000</v>
      </c>
      <c r="E138" s="8">
        <v>10000</v>
      </c>
      <c r="F138" s="6" t="s">
        <v>53</v>
      </c>
    </row>
    <row r="139" spans="1:6" ht="15.75">
      <c r="A139" s="3" t="s">
        <v>154</v>
      </c>
      <c r="B139" s="3" t="s">
        <v>216</v>
      </c>
      <c r="C139" s="4">
        <v>38817</v>
      </c>
      <c r="D139" s="5">
        <v>3000</v>
      </c>
      <c r="E139" s="5">
        <v>3000</v>
      </c>
      <c r="F139" s="3" t="s">
        <v>53</v>
      </c>
    </row>
    <row r="140" spans="1:6" ht="15.75">
      <c r="A140" s="3" t="s">
        <v>155</v>
      </c>
      <c r="B140" s="3" t="s">
        <v>206</v>
      </c>
      <c r="C140" s="4">
        <v>38817</v>
      </c>
      <c r="D140" s="5">
        <v>3000</v>
      </c>
      <c r="E140" s="5">
        <v>3000</v>
      </c>
      <c r="F140" s="3" t="s">
        <v>13</v>
      </c>
    </row>
    <row r="141" spans="1:6" ht="15.75">
      <c r="A141" s="3" t="s">
        <v>85</v>
      </c>
      <c r="B141" s="3" t="s">
        <v>206</v>
      </c>
      <c r="C141" s="4">
        <v>38800</v>
      </c>
      <c r="D141" s="5">
        <v>2000</v>
      </c>
      <c r="E141" s="5">
        <v>2000</v>
      </c>
      <c r="F141" s="3" t="s">
        <v>310</v>
      </c>
    </row>
    <row r="142" spans="1:6" ht="15.75">
      <c r="A142" s="6" t="s">
        <v>85</v>
      </c>
      <c r="B142" s="6" t="s">
        <v>206</v>
      </c>
      <c r="C142" s="7">
        <v>38817</v>
      </c>
      <c r="D142" s="8">
        <v>2000</v>
      </c>
      <c r="E142" s="8">
        <v>2000</v>
      </c>
      <c r="F142" s="6" t="s">
        <v>311</v>
      </c>
    </row>
    <row r="143" spans="1:6" ht="15.75">
      <c r="A143" s="6" t="s">
        <v>156</v>
      </c>
      <c r="B143" s="6" t="s">
        <v>206</v>
      </c>
      <c r="C143" s="7">
        <v>38817</v>
      </c>
      <c r="D143" s="8">
        <v>4000</v>
      </c>
      <c r="E143" s="8">
        <v>4000</v>
      </c>
      <c r="F143" s="6" t="s">
        <v>53</v>
      </c>
    </row>
    <row r="144" spans="1:6" ht="15.75">
      <c r="A144" s="3" t="s">
        <v>157</v>
      </c>
      <c r="B144" s="3" t="s">
        <v>217</v>
      </c>
      <c r="C144" s="4">
        <v>38817</v>
      </c>
      <c r="D144" s="5">
        <v>7000</v>
      </c>
      <c r="E144" s="5">
        <v>7000</v>
      </c>
      <c r="F144" s="3" t="s">
        <v>43</v>
      </c>
    </row>
    <row r="145" spans="1:6" ht="31.5">
      <c r="A145" s="3" t="s">
        <v>117</v>
      </c>
      <c r="B145" s="3" t="s">
        <v>217</v>
      </c>
      <c r="C145" s="4">
        <v>38811</v>
      </c>
      <c r="D145" s="5">
        <v>450</v>
      </c>
      <c r="E145" s="5">
        <v>450</v>
      </c>
      <c r="F145" s="3" t="s">
        <v>312</v>
      </c>
    </row>
    <row r="146" spans="1:6" ht="15.75">
      <c r="A146" s="3" t="s">
        <v>117</v>
      </c>
      <c r="B146" s="3" t="s">
        <v>217</v>
      </c>
      <c r="C146" s="4">
        <v>38838</v>
      </c>
      <c r="D146" s="5">
        <v>550</v>
      </c>
      <c r="E146" s="5">
        <v>550</v>
      </c>
      <c r="F146" s="19" t="s">
        <v>362</v>
      </c>
    </row>
    <row r="147" spans="1:6" ht="15.75">
      <c r="A147" s="3" t="s">
        <v>365</v>
      </c>
      <c r="B147" s="3" t="s">
        <v>217</v>
      </c>
      <c r="C147" s="4">
        <v>38838</v>
      </c>
      <c r="D147" s="5">
        <v>60</v>
      </c>
      <c r="E147" s="5">
        <v>60</v>
      </c>
      <c r="F147" s="19" t="s">
        <v>362</v>
      </c>
    </row>
    <row r="148" spans="1:6" ht="15.75">
      <c r="A148" s="3" t="s">
        <v>250</v>
      </c>
      <c r="B148" s="3" t="s">
        <v>251</v>
      </c>
      <c r="C148" s="4">
        <v>38838</v>
      </c>
      <c r="D148" s="5">
        <v>3000</v>
      </c>
      <c r="E148" s="5">
        <v>3000</v>
      </c>
      <c r="F148" s="3" t="s">
        <v>252</v>
      </c>
    </row>
    <row r="149" spans="1:6" ht="15.75">
      <c r="A149" s="3" t="s">
        <v>97</v>
      </c>
      <c r="B149" s="3" t="s">
        <v>211</v>
      </c>
      <c r="C149" s="4">
        <v>38803</v>
      </c>
      <c r="D149" s="5">
        <v>2500</v>
      </c>
      <c r="E149" s="5">
        <v>2500</v>
      </c>
      <c r="F149" s="3" t="s">
        <v>19</v>
      </c>
    </row>
    <row r="150" spans="1:6" ht="15.75">
      <c r="A150" s="3" t="s">
        <v>97</v>
      </c>
      <c r="B150" s="3" t="s">
        <v>211</v>
      </c>
      <c r="C150" s="4">
        <v>38817</v>
      </c>
      <c r="D150" s="5">
        <v>10000</v>
      </c>
      <c r="E150" s="5">
        <v>10000</v>
      </c>
      <c r="F150" s="3" t="s">
        <v>296</v>
      </c>
    </row>
    <row r="151" spans="1:6" ht="15.75">
      <c r="A151" s="3" t="s">
        <v>97</v>
      </c>
      <c r="B151" s="3" t="s">
        <v>211</v>
      </c>
      <c r="C151" s="4">
        <v>38838</v>
      </c>
      <c r="D151" s="5">
        <v>5000</v>
      </c>
      <c r="E151" s="5">
        <v>8000</v>
      </c>
      <c r="F151" s="3" t="s">
        <v>19</v>
      </c>
    </row>
    <row r="152" spans="1:6" ht="15.75">
      <c r="A152" s="3" t="s">
        <v>285</v>
      </c>
      <c r="B152" s="3" t="s">
        <v>211</v>
      </c>
      <c r="C152" s="4">
        <v>38838</v>
      </c>
      <c r="D152" s="5">
        <v>500</v>
      </c>
      <c r="E152" s="5">
        <v>500</v>
      </c>
      <c r="F152" s="3" t="s">
        <v>284</v>
      </c>
    </row>
    <row r="153" spans="1:18" ht="15.75">
      <c r="A153" s="3" t="s">
        <v>107</v>
      </c>
      <c r="B153" s="3" t="s">
        <v>213</v>
      </c>
      <c r="C153" s="4">
        <v>38806</v>
      </c>
      <c r="D153" s="5">
        <v>300</v>
      </c>
      <c r="E153" s="5">
        <v>300</v>
      </c>
      <c r="F153" s="3" t="s">
        <v>4</v>
      </c>
      <c r="R153" s="14"/>
    </row>
    <row r="154" spans="1:6" ht="15.75">
      <c r="A154" s="3" t="s">
        <v>158</v>
      </c>
      <c r="B154" s="3" t="s">
        <v>213</v>
      </c>
      <c r="C154" s="4">
        <v>38817</v>
      </c>
      <c r="D154" s="5">
        <v>200</v>
      </c>
      <c r="E154" s="5">
        <v>200</v>
      </c>
      <c r="F154" s="3" t="s">
        <v>313</v>
      </c>
    </row>
    <row r="155" spans="1:6" ht="15.75">
      <c r="A155" s="3" t="s">
        <v>75</v>
      </c>
      <c r="B155" s="3" t="s">
        <v>221</v>
      </c>
      <c r="C155" s="4">
        <v>38816</v>
      </c>
      <c r="D155" s="5">
        <v>150</v>
      </c>
      <c r="E155" s="5">
        <v>150</v>
      </c>
      <c r="F155" s="3" t="s">
        <v>39</v>
      </c>
    </row>
    <row r="156" spans="1:6" ht="15.75">
      <c r="A156" s="3" t="s">
        <v>98</v>
      </c>
      <c r="B156" s="3" t="s">
        <v>212</v>
      </c>
      <c r="C156" s="4">
        <v>38803</v>
      </c>
      <c r="D156" s="5">
        <v>50000</v>
      </c>
      <c r="E156" s="5">
        <v>50000</v>
      </c>
      <c r="F156" s="3" t="s">
        <v>18</v>
      </c>
    </row>
    <row r="157" spans="1:6" ht="15.75">
      <c r="A157" s="3" t="s">
        <v>98</v>
      </c>
      <c r="B157" s="3" t="s">
        <v>212</v>
      </c>
      <c r="C157" s="4">
        <v>38816</v>
      </c>
      <c r="D157" s="5">
        <v>100</v>
      </c>
      <c r="E157" s="5">
        <v>100</v>
      </c>
      <c r="F157" s="3" t="s">
        <v>18</v>
      </c>
    </row>
    <row r="158" spans="1:6" ht="15.75">
      <c r="A158" s="6" t="s">
        <v>98</v>
      </c>
      <c r="B158" s="6" t="s">
        <v>212</v>
      </c>
      <c r="C158" s="7">
        <v>38817</v>
      </c>
      <c r="D158" s="8">
        <v>20000</v>
      </c>
      <c r="E158" s="8">
        <v>20000</v>
      </c>
      <c r="F158" s="6" t="s">
        <v>46</v>
      </c>
    </row>
    <row r="159" spans="1:6" ht="15.75">
      <c r="A159" s="3" t="s">
        <v>98</v>
      </c>
      <c r="B159" s="3" t="s">
        <v>212</v>
      </c>
      <c r="C159" s="4">
        <v>38838</v>
      </c>
      <c r="D159" s="5">
        <v>1000</v>
      </c>
      <c r="E159" s="5">
        <v>1000</v>
      </c>
      <c r="F159" s="3" t="s">
        <v>18</v>
      </c>
    </row>
    <row r="160" spans="1:6" ht="15.75">
      <c r="A160" s="3" t="s">
        <v>99</v>
      </c>
      <c r="B160" s="3" t="s">
        <v>212</v>
      </c>
      <c r="C160" s="4">
        <v>38803</v>
      </c>
      <c r="D160" s="5">
        <v>7000</v>
      </c>
      <c r="E160" s="5">
        <v>7000</v>
      </c>
      <c r="F160" s="3" t="s">
        <v>314</v>
      </c>
    </row>
    <row r="161" spans="1:6" ht="15.75">
      <c r="A161" s="3" t="s">
        <v>125</v>
      </c>
      <c r="B161" s="3" t="s">
        <v>191</v>
      </c>
      <c r="C161" s="4">
        <v>38816</v>
      </c>
      <c r="D161" s="5">
        <v>30000</v>
      </c>
      <c r="E161" s="5">
        <v>40000</v>
      </c>
      <c r="F161" s="3" t="s">
        <v>355</v>
      </c>
    </row>
    <row r="162" spans="1:6" ht="15.75">
      <c r="A162" s="3" t="s">
        <v>126</v>
      </c>
      <c r="B162" s="3" t="s">
        <v>222</v>
      </c>
      <c r="C162" s="4">
        <v>38816</v>
      </c>
      <c r="D162" s="5">
        <v>5000</v>
      </c>
      <c r="E162" s="5">
        <v>5000</v>
      </c>
      <c r="F162" s="3" t="s">
        <v>33</v>
      </c>
    </row>
    <row r="163" spans="1:6" ht="15.75">
      <c r="A163" s="6" t="s">
        <v>159</v>
      </c>
      <c r="B163" s="6" t="s">
        <v>228</v>
      </c>
      <c r="C163" s="7">
        <v>38817</v>
      </c>
      <c r="D163" s="8">
        <v>400</v>
      </c>
      <c r="E163" s="8">
        <v>500</v>
      </c>
      <c r="F163" s="6" t="s">
        <v>53</v>
      </c>
    </row>
    <row r="164" spans="1:6" ht="15.75">
      <c r="A164" s="3" t="s">
        <v>247</v>
      </c>
      <c r="B164" s="3" t="s">
        <v>208</v>
      </c>
      <c r="C164" s="4">
        <v>38838</v>
      </c>
      <c r="D164" s="5">
        <v>1000</v>
      </c>
      <c r="E164" s="5">
        <v>1000</v>
      </c>
      <c r="F164" s="3" t="s">
        <v>315</v>
      </c>
    </row>
    <row r="165" spans="1:6" ht="15.75">
      <c r="A165" s="3" t="s">
        <v>164</v>
      </c>
      <c r="B165" s="3" t="s">
        <v>208</v>
      </c>
      <c r="C165" s="4">
        <v>38817</v>
      </c>
      <c r="D165" s="5">
        <v>100</v>
      </c>
      <c r="E165" s="5">
        <v>100</v>
      </c>
      <c r="F165" s="3" t="s">
        <v>316</v>
      </c>
    </row>
    <row r="166" spans="1:6" ht="19.5" customHeight="1">
      <c r="A166" s="3" t="s">
        <v>246</v>
      </c>
      <c r="B166" s="3" t="s">
        <v>208</v>
      </c>
      <c r="C166" s="4">
        <v>38838</v>
      </c>
      <c r="D166" s="5">
        <v>40</v>
      </c>
      <c r="E166" s="5">
        <v>40</v>
      </c>
      <c r="F166" s="3" t="s">
        <v>315</v>
      </c>
    </row>
    <row r="167" spans="1:6" ht="15.75">
      <c r="A167" s="3" t="s">
        <v>89</v>
      </c>
      <c r="B167" s="3" t="s">
        <v>208</v>
      </c>
      <c r="C167" s="4">
        <v>38801</v>
      </c>
      <c r="D167" s="5">
        <v>3000</v>
      </c>
      <c r="E167" s="5">
        <v>7000</v>
      </c>
      <c r="F167" s="3" t="s">
        <v>339</v>
      </c>
    </row>
    <row r="168" spans="1:6" ht="15.75">
      <c r="A168" s="3" t="s">
        <v>89</v>
      </c>
      <c r="B168" s="3" t="s">
        <v>208</v>
      </c>
      <c r="C168" s="4">
        <v>38825</v>
      </c>
      <c r="D168" s="5">
        <v>50</v>
      </c>
      <c r="E168" s="5">
        <v>50</v>
      </c>
      <c r="F168" s="3" t="s">
        <v>239</v>
      </c>
    </row>
    <row r="169" spans="1:6" ht="15.75">
      <c r="A169" s="9" t="s">
        <v>165</v>
      </c>
      <c r="B169" s="9" t="s">
        <v>208</v>
      </c>
      <c r="C169" s="7">
        <v>38817</v>
      </c>
      <c r="D169" s="8">
        <v>3000</v>
      </c>
      <c r="E169" s="8">
        <v>3000</v>
      </c>
      <c r="F169" s="9" t="s">
        <v>317</v>
      </c>
    </row>
    <row r="170" spans="1:6" ht="15.75">
      <c r="A170" s="3" t="s">
        <v>166</v>
      </c>
      <c r="B170" s="3" t="s">
        <v>208</v>
      </c>
      <c r="C170" s="4">
        <v>38817</v>
      </c>
      <c r="D170" s="5">
        <v>50</v>
      </c>
      <c r="E170" s="5">
        <v>50</v>
      </c>
      <c r="F170" s="3" t="s">
        <v>318</v>
      </c>
    </row>
    <row r="171" spans="1:6" ht="15.75">
      <c r="A171" s="3" t="s">
        <v>238</v>
      </c>
      <c r="B171" s="3" t="s">
        <v>208</v>
      </c>
      <c r="C171" s="4">
        <v>38820</v>
      </c>
      <c r="D171" s="5">
        <v>50</v>
      </c>
      <c r="E171" s="5">
        <v>50</v>
      </c>
      <c r="F171" s="3" t="s">
        <v>239</v>
      </c>
    </row>
    <row r="172" spans="1:6" ht="15.75">
      <c r="A172" s="3" t="s">
        <v>127</v>
      </c>
      <c r="B172" s="3" t="s">
        <v>208</v>
      </c>
      <c r="C172" s="4">
        <v>38816</v>
      </c>
      <c r="D172" s="5">
        <v>200</v>
      </c>
      <c r="E172" s="5">
        <v>200</v>
      </c>
      <c r="F172" s="3" t="s">
        <v>40</v>
      </c>
    </row>
    <row r="173" spans="1:6" ht="15.75">
      <c r="A173" s="3" t="s">
        <v>358</v>
      </c>
      <c r="B173" s="3" t="s">
        <v>208</v>
      </c>
      <c r="C173" s="4">
        <v>38838</v>
      </c>
      <c r="D173" s="5">
        <v>5000</v>
      </c>
      <c r="E173" s="5">
        <v>5000</v>
      </c>
      <c r="F173" s="18" t="s">
        <v>359</v>
      </c>
    </row>
    <row r="174" spans="1:6" ht="15.75">
      <c r="A174" s="6" t="s">
        <v>167</v>
      </c>
      <c r="B174" s="6" t="s">
        <v>208</v>
      </c>
      <c r="C174" s="7">
        <v>38817</v>
      </c>
      <c r="D174" s="8">
        <v>200</v>
      </c>
      <c r="E174" s="8">
        <v>200</v>
      </c>
      <c r="F174" s="6" t="s">
        <v>317</v>
      </c>
    </row>
    <row r="175" spans="1:6" ht="15.75">
      <c r="A175" s="3" t="s">
        <v>168</v>
      </c>
      <c r="B175" s="3" t="s">
        <v>208</v>
      </c>
      <c r="C175" s="4">
        <v>38817</v>
      </c>
      <c r="D175" s="5">
        <v>4000</v>
      </c>
      <c r="E175" s="5">
        <v>4000</v>
      </c>
      <c r="F175" s="6" t="s">
        <v>319</v>
      </c>
    </row>
    <row r="176" spans="1:6" ht="15.75">
      <c r="A176" s="6" t="s">
        <v>169</v>
      </c>
      <c r="B176" s="6" t="s">
        <v>208</v>
      </c>
      <c r="C176" s="7">
        <v>38817</v>
      </c>
      <c r="D176" s="8">
        <v>200</v>
      </c>
      <c r="E176" s="8">
        <v>200</v>
      </c>
      <c r="F176" s="6" t="s">
        <v>317</v>
      </c>
    </row>
    <row r="177" spans="1:6" ht="15.75">
      <c r="A177" s="3" t="s">
        <v>96</v>
      </c>
      <c r="B177" s="3" t="s">
        <v>208</v>
      </c>
      <c r="C177" s="4">
        <v>38816</v>
      </c>
      <c r="D177" s="5">
        <v>100</v>
      </c>
      <c r="E177" s="5">
        <v>100</v>
      </c>
      <c r="F177" s="3" t="s">
        <v>68</v>
      </c>
    </row>
    <row r="178" spans="1:6" ht="15.75">
      <c r="A178" s="3" t="s">
        <v>96</v>
      </c>
      <c r="B178" s="3" t="s">
        <v>208</v>
      </c>
      <c r="C178" s="4">
        <v>38817</v>
      </c>
      <c r="D178" s="5">
        <v>100</v>
      </c>
      <c r="E178" s="5">
        <v>100</v>
      </c>
      <c r="F178" s="3" t="s">
        <v>68</v>
      </c>
    </row>
    <row r="179" spans="1:6" ht="15.75">
      <c r="A179" s="3" t="s">
        <v>170</v>
      </c>
      <c r="B179" s="3" t="s">
        <v>208</v>
      </c>
      <c r="C179" s="4">
        <v>38817</v>
      </c>
      <c r="D179" s="5">
        <v>1500</v>
      </c>
      <c r="E179" s="5">
        <v>1500</v>
      </c>
      <c r="F179" s="3" t="s">
        <v>41</v>
      </c>
    </row>
    <row r="180" spans="1:6" ht="15.75">
      <c r="A180" s="6" t="s">
        <v>160</v>
      </c>
      <c r="B180" s="6" t="s">
        <v>229</v>
      </c>
      <c r="C180" s="7">
        <v>38817</v>
      </c>
      <c r="D180" s="8">
        <v>4000</v>
      </c>
      <c r="E180" s="8">
        <v>4000</v>
      </c>
      <c r="F180" s="6" t="s">
        <v>61</v>
      </c>
    </row>
    <row r="181" spans="1:6" ht="15.75">
      <c r="A181" s="6" t="s">
        <v>161</v>
      </c>
      <c r="B181" s="6" t="s">
        <v>229</v>
      </c>
      <c r="C181" s="7">
        <v>38817</v>
      </c>
      <c r="D181" s="8">
        <v>1000</v>
      </c>
      <c r="E181" s="8">
        <v>1000</v>
      </c>
      <c r="F181" s="6" t="s">
        <v>61</v>
      </c>
    </row>
    <row r="182" spans="1:6" ht="15.75">
      <c r="A182" s="3" t="s">
        <v>162</v>
      </c>
      <c r="B182" s="3" t="s">
        <v>229</v>
      </c>
      <c r="C182" s="4">
        <v>38817</v>
      </c>
      <c r="D182" s="5">
        <v>8000</v>
      </c>
      <c r="E182" s="5">
        <v>10000</v>
      </c>
      <c r="F182" s="3" t="s">
        <v>61</v>
      </c>
    </row>
    <row r="183" spans="1:6" ht="15.75">
      <c r="A183" s="3" t="s">
        <v>163</v>
      </c>
      <c r="B183" s="3" t="s">
        <v>229</v>
      </c>
      <c r="C183" s="4">
        <v>38817</v>
      </c>
      <c r="D183" s="5">
        <v>5000</v>
      </c>
      <c r="E183" s="5">
        <v>5000</v>
      </c>
      <c r="F183" s="3" t="s">
        <v>61</v>
      </c>
    </row>
    <row r="184" spans="1:6" ht="15.75">
      <c r="A184" s="3" t="s">
        <v>108</v>
      </c>
      <c r="B184" s="3" t="s">
        <v>214</v>
      </c>
      <c r="C184" s="4">
        <v>38806</v>
      </c>
      <c r="D184" s="5">
        <v>200</v>
      </c>
      <c r="E184" s="5">
        <v>1200</v>
      </c>
      <c r="F184" s="3" t="s">
        <v>340</v>
      </c>
    </row>
    <row r="185" spans="1:6" ht="15.75">
      <c r="A185" s="3" t="s">
        <v>108</v>
      </c>
      <c r="B185" s="3" t="s">
        <v>214</v>
      </c>
      <c r="C185" s="4">
        <v>38838</v>
      </c>
      <c r="D185" s="5">
        <v>1500</v>
      </c>
      <c r="E185" s="5">
        <v>1500</v>
      </c>
      <c r="F185" s="3" t="s">
        <v>341</v>
      </c>
    </row>
    <row r="186" spans="1:6" ht="15.75">
      <c r="A186" s="3" t="s">
        <v>128</v>
      </c>
      <c r="B186" s="3" t="s">
        <v>223</v>
      </c>
      <c r="C186" s="4">
        <v>38816</v>
      </c>
      <c r="D186" s="5">
        <v>1000</v>
      </c>
      <c r="E186" s="5">
        <v>1000</v>
      </c>
      <c r="F186" s="3" t="s">
        <v>320</v>
      </c>
    </row>
    <row r="187" spans="1:6" ht="15.75">
      <c r="A187" s="3" t="s">
        <v>128</v>
      </c>
      <c r="B187" s="3" t="s">
        <v>223</v>
      </c>
      <c r="C187" s="4">
        <v>38838</v>
      </c>
      <c r="D187" s="5">
        <v>1500</v>
      </c>
      <c r="E187" s="5">
        <v>1500</v>
      </c>
      <c r="F187" s="3" t="s">
        <v>320</v>
      </c>
    </row>
    <row r="188" spans="1:6" ht="15.75">
      <c r="A188" s="3" t="s">
        <v>129</v>
      </c>
      <c r="B188" s="3" t="s">
        <v>223</v>
      </c>
      <c r="C188" s="4">
        <v>38816</v>
      </c>
      <c r="D188" s="5">
        <v>2000</v>
      </c>
      <c r="E188" s="5">
        <v>2000</v>
      </c>
      <c r="F188" s="3" t="s">
        <v>321</v>
      </c>
    </row>
    <row r="189" spans="1:6" ht="15.75">
      <c r="A189" s="3" t="s">
        <v>129</v>
      </c>
      <c r="B189" s="3" t="s">
        <v>223</v>
      </c>
      <c r="C189" s="4">
        <v>38817</v>
      </c>
      <c r="D189" s="5">
        <v>2000</v>
      </c>
      <c r="E189" s="5">
        <v>2000</v>
      </c>
      <c r="F189" s="3" t="s">
        <v>62</v>
      </c>
    </row>
    <row r="190" spans="1:6" ht="15.75">
      <c r="A190" s="3" t="s">
        <v>7</v>
      </c>
      <c r="B190" s="3" t="s">
        <v>215</v>
      </c>
      <c r="C190" s="4">
        <v>38807</v>
      </c>
      <c r="D190" s="5">
        <v>4000</v>
      </c>
      <c r="E190" s="5">
        <v>4000</v>
      </c>
      <c r="F190" s="3" t="s">
        <v>67</v>
      </c>
    </row>
    <row r="191" spans="1:6" ht="15.75">
      <c r="A191" s="3" t="s">
        <v>7</v>
      </c>
      <c r="B191" s="3" t="s">
        <v>215</v>
      </c>
      <c r="C191" s="4">
        <v>38808</v>
      </c>
      <c r="D191" s="5">
        <v>150</v>
      </c>
      <c r="E191" s="5">
        <v>150</v>
      </c>
      <c r="F191" s="3" t="s">
        <v>292</v>
      </c>
    </row>
    <row r="192" spans="1:6" ht="15.75">
      <c r="A192" s="3" t="s">
        <v>7</v>
      </c>
      <c r="B192" s="3" t="s">
        <v>215</v>
      </c>
      <c r="C192" s="4">
        <v>38817</v>
      </c>
      <c r="D192" s="5">
        <v>3500</v>
      </c>
      <c r="E192" s="5">
        <v>3500</v>
      </c>
      <c r="F192" s="3" t="s">
        <v>53</v>
      </c>
    </row>
    <row r="193" spans="1:6" ht="15.75">
      <c r="A193" s="3" t="s">
        <v>7</v>
      </c>
      <c r="B193" s="3" t="s">
        <v>215</v>
      </c>
      <c r="C193" s="4">
        <v>38838</v>
      </c>
      <c r="D193" s="5">
        <v>1500</v>
      </c>
      <c r="E193" s="5">
        <v>1500</v>
      </c>
      <c r="F193" s="3" t="s">
        <v>256</v>
      </c>
    </row>
    <row r="194" spans="1:6" ht="15.75">
      <c r="A194" s="3" t="s">
        <v>171</v>
      </c>
      <c r="B194" s="3" t="s">
        <v>209</v>
      </c>
      <c r="C194" s="4">
        <v>38817</v>
      </c>
      <c r="D194" s="5">
        <v>100000</v>
      </c>
      <c r="E194" s="5">
        <v>100000</v>
      </c>
      <c r="F194" s="3" t="s">
        <v>349</v>
      </c>
    </row>
    <row r="195" spans="1:6" ht="15.75">
      <c r="A195" s="3" t="s">
        <v>3</v>
      </c>
      <c r="B195" s="3" t="s">
        <v>209</v>
      </c>
      <c r="C195" s="4">
        <v>38801</v>
      </c>
      <c r="D195" s="5">
        <v>200</v>
      </c>
      <c r="E195" s="5">
        <v>200</v>
      </c>
      <c r="F195" s="3" t="s">
        <v>350</v>
      </c>
    </row>
    <row r="196" spans="1:6" ht="15.75">
      <c r="A196" s="3" t="s">
        <v>3</v>
      </c>
      <c r="B196" s="3" t="s">
        <v>209</v>
      </c>
      <c r="C196" s="4">
        <v>38802</v>
      </c>
      <c r="D196" s="5">
        <v>1000</v>
      </c>
      <c r="E196" s="5">
        <v>1000</v>
      </c>
      <c r="F196" s="3" t="s">
        <v>34</v>
      </c>
    </row>
    <row r="197" spans="1:6" ht="15.75">
      <c r="A197" s="3" t="s">
        <v>3</v>
      </c>
      <c r="B197" s="3" t="s">
        <v>209</v>
      </c>
      <c r="C197" s="4">
        <v>38808</v>
      </c>
      <c r="D197" s="5">
        <v>4000</v>
      </c>
      <c r="E197" s="5">
        <v>10000</v>
      </c>
      <c r="F197" s="3" t="s">
        <v>351</v>
      </c>
    </row>
    <row r="198" spans="1:6" ht="15.75">
      <c r="A198" s="3" t="s">
        <v>3</v>
      </c>
      <c r="B198" s="3" t="s">
        <v>209</v>
      </c>
      <c r="C198" s="4">
        <v>38838</v>
      </c>
      <c r="D198" s="5">
        <v>3000</v>
      </c>
      <c r="E198" s="5">
        <v>3000</v>
      </c>
      <c r="F198" s="3" t="s">
        <v>347</v>
      </c>
    </row>
    <row r="199" spans="1:6" ht="15.75">
      <c r="A199" s="3" t="s">
        <v>172</v>
      </c>
      <c r="B199" s="3" t="s">
        <v>209</v>
      </c>
      <c r="C199" s="4">
        <v>38817</v>
      </c>
      <c r="D199" s="5">
        <v>250</v>
      </c>
      <c r="E199" s="5">
        <v>250</v>
      </c>
      <c r="F199" s="3" t="s">
        <v>53</v>
      </c>
    </row>
    <row r="200" spans="1:6" ht="15.75">
      <c r="A200" s="3" t="s">
        <v>90</v>
      </c>
      <c r="B200" s="3" t="s">
        <v>210</v>
      </c>
      <c r="C200" s="4">
        <v>38801</v>
      </c>
      <c r="D200" s="5">
        <v>1800</v>
      </c>
      <c r="E200" s="5">
        <v>1800</v>
      </c>
      <c r="F200" s="3" t="s">
        <v>366</v>
      </c>
    </row>
    <row r="201" spans="1:6" ht="15.75">
      <c r="A201" s="3" t="s">
        <v>94</v>
      </c>
      <c r="B201" s="3" t="s">
        <v>210</v>
      </c>
      <c r="C201" s="4">
        <v>38802</v>
      </c>
      <c r="D201" s="5">
        <v>3000</v>
      </c>
      <c r="E201" s="5">
        <v>3000</v>
      </c>
      <c r="F201" s="3" t="s">
        <v>342</v>
      </c>
    </row>
    <row r="202" spans="1:6" ht="15.75">
      <c r="A202" s="3" t="s">
        <v>173</v>
      </c>
      <c r="B202" s="3" t="s">
        <v>210</v>
      </c>
      <c r="C202" s="4">
        <v>38817</v>
      </c>
      <c r="D202" s="5">
        <v>300</v>
      </c>
      <c r="E202" s="5">
        <v>300</v>
      </c>
      <c r="F202" s="3" t="s">
        <v>53</v>
      </c>
    </row>
    <row r="203" spans="1:6" ht="15.75">
      <c r="A203" s="3" t="s">
        <v>279</v>
      </c>
      <c r="B203" s="3" t="s">
        <v>280</v>
      </c>
      <c r="C203" s="4">
        <v>38838</v>
      </c>
      <c r="D203" s="5">
        <v>2000</v>
      </c>
      <c r="E203" s="5">
        <v>4000</v>
      </c>
      <c r="F203" s="3" t="s">
        <v>281</v>
      </c>
    </row>
    <row r="204" spans="1:6" ht="15.75">
      <c r="A204" s="3" t="s">
        <v>174</v>
      </c>
      <c r="B204" s="3" t="s">
        <v>200</v>
      </c>
      <c r="C204" s="4">
        <v>38817</v>
      </c>
      <c r="D204" s="5">
        <v>300</v>
      </c>
      <c r="E204" s="5">
        <v>300</v>
      </c>
      <c r="F204" s="3" t="s">
        <v>322</v>
      </c>
    </row>
    <row r="205" spans="1:6" ht="15.75">
      <c r="A205" s="3" t="s">
        <v>174</v>
      </c>
      <c r="B205" s="3" t="s">
        <v>200</v>
      </c>
      <c r="C205" s="4">
        <v>38838</v>
      </c>
      <c r="D205" s="5">
        <v>400</v>
      </c>
      <c r="E205" s="5">
        <v>400</v>
      </c>
      <c r="F205" s="3" t="s">
        <v>323</v>
      </c>
    </row>
    <row r="206" spans="1:6" ht="15.75">
      <c r="A206" s="3" t="s">
        <v>287</v>
      </c>
      <c r="B206" s="3" t="s">
        <v>200</v>
      </c>
      <c r="C206" s="4">
        <v>38838</v>
      </c>
      <c r="D206" s="5">
        <v>1300</v>
      </c>
      <c r="E206" s="5">
        <v>1300</v>
      </c>
      <c r="F206" s="3" t="s">
        <v>288</v>
      </c>
    </row>
    <row r="207" spans="1:6" ht="18" customHeight="1">
      <c r="A207" s="3" t="s">
        <v>286</v>
      </c>
      <c r="B207" s="3" t="s">
        <v>200</v>
      </c>
      <c r="C207" s="4">
        <v>38838</v>
      </c>
      <c r="D207" s="5">
        <v>500</v>
      </c>
      <c r="E207" s="5">
        <v>500</v>
      </c>
      <c r="F207" s="3" t="s">
        <v>324</v>
      </c>
    </row>
    <row r="208" spans="1:6" ht="15.75">
      <c r="A208" s="3" t="s">
        <v>75</v>
      </c>
      <c r="B208" s="3" t="s">
        <v>200</v>
      </c>
      <c r="C208" s="4">
        <v>38780</v>
      </c>
      <c r="D208" s="5">
        <v>2000</v>
      </c>
      <c r="E208" s="5">
        <v>2000</v>
      </c>
      <c r="F208" s="3" t="s">
        <v>17</v>
      </c>
    </row>
    <row r="209" spans="1:6" ht="15.75">
      <c r="A209" s="3" t="s">
        <v>75</v>
      </c>
      <c r="B209" s="3" t="s">
        <v>200</v>
      </c>
      <c r="C209" s="4">
        <v>38838</v>
      </c>
      <c r="D209" s="5">
        <v>8000</v>
      </c>
      <c r="E209" s="5">
        <v>10000</v>
      </c>
      <c r="F209" s="3" t="s">
        <v>325</v>
      </c>
    </row>
    <row r="210" spans="1:6" ht="15.75">
      <c r="A210" s="3" t="s">
        <v>130</v>
      </c>
      <c r="B210" s="3" t="s">
        <v>200</v>
      </c>
      <c r="C210" s="4">
        <v>38816</v>
      </c>
      <c r="D210" s="5">
        <v>5000</v>
      </c>
      <c r="E210" s="5">
        <v>10000</v>
      </c>
      <c r="F210" s="3" t="s">
        <v>29</v>
      </c>
    </row>
    <row r="211" spans="1:6" ht="15.75">
      <c r="A211" s="3" t="s">
        <v>130</v>
      </c>
      <c r="B211" s="3" t="s">
        <v>200</v>
      </c>
      <c r="C211" s="4">
        <v>38817</v>
      </c>
      <c r="D211" s="5">
        <v>10000</v>
      </c>
      <c r="E211" s="5">
        <v>10000</v>
      </c>
      <c r="F211" s="3" t="s">
        <v>53</v>
      </c>
    </row>
    <row r="212" spans="1:6" ht="15.75">
      <c r="A212" s="3" t="s">
        <v>130</v>
      </c>
      <c r="B212" s="3" t="s">
        <v>200</v>
      </c>
      <c r="C212" s="4">
        <v>38838</v>
      </c>
      <c r="D212" s="5">
        <v>8000</v>
      </c>
      <c r="E212" s="5">
        <v>8000</v>
      </c>
      <c r="F212" s="3" t="s">
        <v>325</v>
      </c>
    </row>
    <row r="213" spans="1:6" ht="15.75">
      <c r="A213" s="3" t="s">
        <v>255</v>
      </c>
      <c r="B213" s="3" t="s">
        <v>198</v>
      </c>
      <c r="C213" s="4">
        <v>38838</v>
      </c>
      <c r="D213" s="5">
        <v>500</v>
      </c>
      <c r="E213" s="5">
        <v>500</v>
      </c>
      <c r="F213" s="3" t="s">
        <v>326</v>
      </c>
    </row>
    <row r="214" spans="1:6" ht="15.75">
      <c r="A214" s="3" t="s">
        <v>175</v>
      </c>
      <c r="B214" s="3" t="s">
        <v>198</v>
      </c>
      <c r="C214" s="4">
        <v>38817</v>
      </c>
      <c r="D214" s="5">
        <v>200</v>
      </c>
      <c r="E214" s="5">
        <v>200</v>
      </c>
      <c r="F214" s="3" t="s">
        <v>53</v>
      </c>
    </row>
    <row r="215" spans="1:6" ht="15.75">
      <c r="A215" s="3" t="s">
        <v>73</v>
      </c>
      <c r="B215" s="3" t="s">
        <v>198</v>
      </c>
      <c r="C215" s="4">
        <v>38762</v>
      </c>
      <c r="D215" s="5">
        <v>5000</v>
      </c>
      <c r="E215" s="5">
        <v>5000</v>
      </c>
      <c r="F215" s="3" t="s">
        <v>296</v>
      </c>
    </row>
    <row r="216" spans="1:6" ht="15.75">
      <c r="A216" s="3" t="s">
        <v>73</v>
      </c>
      <c r="B216" s="3" t="s">
        <v>198</v>
      </c>
      <c r="C216" s="4">
        <v>38817</v>
      </c>
      <c r="D216" s="5">
        <v>7000</v>
      </c>
      <c r="E216" s="5">
        <v>7000</v>
      </c>
      <c r="F216" s="3" t="s">
        <v>4</v>
      </c>
    </row>
    <row r="217" spans="1:6" ht="15.75">
      <c r="A217" s="3" t="s">
        <v>73</v>
      </c>
      <c r="B217" s="3" t="s">
        <v>198</v>
      </c>
      <c r="C217" s="4">
        <v>38838</v>
      </c>
      <c r="D217" s="5">
        <v>1000</v>
      </c>
      <c r="E217" s="5">
        <v>1000</v>
      </c>
      <c r="F217" s="19" t="s">
        <v>361</v>
      </c>
    </row>
    <row r="218" spans="1:6" ht="15.75">
      <c r="A218" s="3" t="s">
        <v>176</v>
      </c>
      <c r="B218" s="3" t="s">
        <v>198</v>
      </c>
      <c r="C218" s="4">
        <v>38817</v>
      </c>
      <c r="D218" s="5">
        <v>100</v>
      </c>
      <c r="E218" s="5">
        <v>100</v>
      </c>
      <c r="F218" s="3" t="s">
        <v>25</v>
      </c>
    </row>
    <row r="219" spans="1:6" ht="15.75">
      <c r="A219" s="3" t="s">
        <v>177</v>
      </c>
      <c r="B219" s="3" t="s">
        <v>230</v>
      </c>
      <c r="C219" s="4">
        <v>38817</v>
      </c>
      <c r="D219" s="5">
        <v>2000</v>
      </c>
      <c r="E219" s="5">
        <v>2000</v>
      </c>
      <c r="F219" s="3" t="s">
        <v>53</v>
      </c>
    </row>
    <row r="220" spans="1:6" ht="15.75">
      <c r="A220" s="6" t="s">
        <v>357</v>
      </c>
      <c r="B220" s="6" t="s">
        <v>231</v>
      </c>
      <c r="C220" s="7">
        <v>38817</v>
      </c>
      <c r="D220" s="8">
        <v>4000</v>
      </c>
      <c r="E220" s="8">
        <v>4000</v>
      </c>
      <c r="F220" s="6" t="s">
        <v>327</v>
      </c>
    </row>
    <row r="221" spans="1:6" ht="15.75">
      <c r="A221" s="6" t="s">
        <v>165</v>
      </c>
      <c r="B221" s="6" t="s">
        <v>231</v>
      </c>
      <c r="C221" s="7">
        <v>38817</v>
      </c>
      <c r="D221" s="12">
        <v>3000</v>
      </c>
      <c r="E221" s="12">
        <v>5000</v>
      </c>
      <c r="F221" s="6" t="s">
        <v>328</v>
      </c>
    </row>
    <row r="222" spans="1:6" ht="15.75">
      <c r="A222" s="6" t="s">
        <v>178</v>
      </c>
      <c r="B222" s="6" t="s">
        <v>231</v>
      </c>
      <c r="C222" s="7">
        <v>38817</v>
      </c>
      <c r="D222" s="8">
        <v>2500</v>
      </c>
      <c r="E222" s="8">
        <v>2500</v>
      </c>
      <c r="F222" s="6" t="s">
        <v>328</v>
      </c>
    </row>
    <row r="223" spans="1:6" ht="15.75">
      <c r="A223" s="6" t="s">
        <v>179</v>
      </c>
      <c r="B223" s="6" t="s">
        <v>232</v>
      </c>
      <c r="C223" s="7">
        <v>38817</v>
      </c>
      <c r="D223" s="8">
        <v>300</v>
      </c>
      <c r="E223" s="8">
        <v>300</v>
      </c>
      <c r="F223" s="6" t="s">
        <v>53</v>
      </c>
    </row>
    <row r="224" spans="1:6" ht="15.75">
      <c r="A224" s="6" t="s">
        <v>180</v>
      </c>
      <c r="B224" s="6" t="s">
        <v>203</v>
      </c>
      <c r="C224" s="7">
        <v>38817</v>
      </c>
      <c r="D224" s="8">
        <v>200</v>
      </c>
      <c r="E224" s="8">
        <v>200</v>
      </c>
      <c r="F224" s="6" t="s">
        <v>54</v>
      </c>
    </row>
    <row r="225" spans="1:6" ht="15.75">
      <c r="A225" s="3" t="s">
        <v>180</v>
      </c>
      <c r="B225" s="3" t="s">
        <v>203</v>
      </c>
      <c r="C225" s="4">
        <v>38838</v>
      </c>
      <c r="D225" s="5">
        <v>700</v>
      </c>
      <c r="E225" s="5">
        <v>700</v>
      </c>
      <c r="F225" s="3" t="s">
        <v>54</v>
      </c>
    </row>
    <row r="226" spans="1:6" ht="15.75">
      <c r="A226" s="6" t="s">
        <v>181</v>
      </c>
      <c r="B226" s="6" t="s">
        <v>203</v>
      </c>
      <c r="C226" s="7">
        <v>38817</v>
      </c>
      <c r="D226" s="8">
        <v>300</v>
      </c>
      <c r="E226" s="8">
        <v>300</v>
      </c>
      <c r="F226" s="6" t="s">
        <v>54</v>
      </c>
    </row>
    <row r="227" spans="1:6" ht="15.75">
      <c r="A227" s="3" t="s">
        <v>81</v>
      </c>
      <c r="B227" s="3" t="s">
        <v>203</v>
      </c>
      <c r="C227" s="4">
        <v>38794</v>
      </c>
      <c r="D227" s="5">
        <v>600</v>
      </c>
      <c r="E227" s="5">
        <v>600</v>
      </c>
      <c r="F227" s="3" t="s">
        <v>66</v>
      </c>
    </row>
    <row r="228" spans="1:6" ht="15.75">
      <c r="A228" s="3" t="s">
        <v>81</v>
      </c>
      <c r="B228" s="3" t="s">
        <v>203</v>
      </c>
      <c r="C228" s="4">
        <v>38817</v>
      </c>
      <c r="D228" s="5">
        <v>2500</v>
      </c>
      <c r="E228" s="5">
        <v>2500</v>
      </c>
      <c r="F228" s="3" t="s">
        <v>26</v>
      </c>
    </row>
    <row r="229" spans="1:6" ht="15.75">
      <c r="A229" s="6" t="s">
        <v>182</v>
      </c>
      <c r="B229" s="6" t="s">
        <v>203</v>
      </c>
      <c r="C229" s="7">
        <v>38817</v>
      </c>
      <c r="D229" s="8">
        <v>10000</v>
      </c>
      <c r="E229" s="8">
        <v>10000</v>
      </c>
      <c r="F229" s="6" t="s">
        <v>329</v>
      </c>
    </row>
    <row r="230" spans="1:6" ht="15.75">
      <c r="A230" s="3" t="s">
        <v>105</v>
      </c>
      <c r="B230" s="3" t="s">
        <v>203</v>
      </c>
      <c r="C230" s="4">
        <v>38805</v>
      </c>
      <c r="D230" s="5">
        <v>9000</v>
      </c>
      <c r="E230" s="5">
        <v>15000</v>
      </c>
      <c r="F230" s="3" t="s">
        <v>330</v>
      </c>
    </row>
    <row r="231" spans="1:6" ht="15.75">
      <c r="A231" s="3" t="s">
        <v>114</v>
      </c>
      <c r="B231" s="3" t="s">
        <v>192</v>
      </c>
      <c r="C231" s="4">
        <v>38808</v>
      </c>
      <c r="D231" s="5">
        <v>100</v>
      </c>
      <c r="E231" s="5">
        <v>100</v>
      </c>
      <c r="F231" s="3" t="s">
        <v>24</v>
      </c>
    </row>
    <row r="232" spans="1:6" ht="15.75">
      <c r="A232" s="3" t="s">
        <v>183</v>
      </c>
      <c r="B232" s="3" t="s">
        <v>192</v>
      </c>
      <c r="C232" s="4">
        <v>38817</v>
      </c>
      <c r="D232" s="5">
        <v>10000</v>
      </c>
      <c r="E232" s="5">
        <v>10000</v>
      </c>
      <c r="F232" s="3" t="s">
        <v>296</v>
      </c>
    </row>
    <row r="233" spans="1:6" ht="15.75">
      <c r="A233" s="3" t="s">
        <v>106</v>
      </c>
      <c r="B233" s="3" t="s">
        <v>192</v>
      </c>
      <c r="C233" s="4">
        <v>38805</v>
      </c>
      <c r="D233" s="5">
        <v>100</v>
      </c>
      <c r="E233" s="5">
        <v>100</v>
      </c>
      <c r="F233" s="3" t="s">
        <v>24</v>
      </c>
    </row>
    <row r="234" spans="1:6" ht="15.75">
      <c r="A234" s="3" t="s">
        <v>91</v>
      </c>
      <c r="B234" s="3" t="s">
        <v>192</v>
      </c>
      <c r="C234" s="4">
        <v>38801</v>
      </c>
      <c r="D234" s="5">
        <v>1500</v>
      </c>
      <c r="E234" s="5">
        <v>1500</v>
      </c>
      <c r="F234" s="3" t="s">
        <v>336</v>
      </c>
    </row>
    <row r="235" spans="1:6" ht="15.75">
      <c r="A235" s="3" t="s">
        <v>91</v>
      </c>
      <c r="B235" s="3" t="s">
        <v>192</v>
      </c>
      <c r="C235" s="4">
        <v>38802</v>
      </c>
      <c r="D235" s="5">
        <v>1500</v>
      </c>
      <c r="E235" s="5">
        <v>1500</v>
      </c>
      <c r="F235" s="3" t="s">
        <v>13</v>
      </c>
    </row>
    <row r="236" spans="1:6" ht="15.75">
      <c r="A236" s="3" t="s">
        <v>91</v>
      </c>
      <c r="B236" s="3" t="s">
        <v>192</v>
      </c>
      <c r="C236" s="4">
        <v>38803</v>
      </c>
      <c r="D236" s="5">
        <v>1500</v>
      </c>
      <c r="E236" s="5">
        <v>4000</v>
      </c>
      <c r="F236" s="3" t="s">
        <v>14</v>
      </c>
    </row>
    <row r="237" spans="1:6" ht="15.75">
      <c r="A237" s="3" t="s">
        <v>91</v>
      </c>
      <c r="B237" s="3" t="s">
        <v>192</v>
      </c>
      <c r="C237" s="4">
        <v>38804</v>
      </c>
      <c r="D237" s="5">
        <v>3000</v>
      </c>
      <c r="E237" s="5">
        <v>4000</v>
      </c>
      <c r="F237" s="3" t="s">
        <v>15</v>
      </c>
    </row>
    <row r="238" spans="1:6" ht="15.75">
      <c r="A238" s="3" t="s">
        <v>91</v>
      </c>
      <c r="B238" s="3" t="s">
        <v>192</v>
      </c>
      <c r="C238" s="4">
        <v>38816</v>
      </c>
      <c r="D238" s="5">
        <v>350000</v>
      </c>
      <c r="E238" s="5">
        <v>500000</v>
      </c>
      <c r="F238" s="3" t="s">
        <v>331</v>
      </c>
    </row>
    <row r="239" spans="1:6" ht="15.75">
      <c r="A239" s="3" t="s">
        <v>8</v>
      </c>
      <c r="B239" s="3" t="s">
        <v>192</v>
      </c>
      <c r="C239" s="4">
        <v>38803</v>
      </c>
      <c r="D239" s="5">
        <v>6000</v>
      </c>
      <c r="E239" s="5">
        <v>6000</v>
      </c>
      <c r="F239" s="3" t="s">
        <v>28</v>
      </c>
    </row>
    <row r="240" spans="1:6" ht="15.75">
      <c r="A240" s="3" t="s">
        <v>8</v>
      </c>
      <c r="B240" s="3" t="s">
        <v>192</v>
      </c>
      <c r="C240" s="4">
        <v>38805</v>
      </c>
      <c r="D240" s="5">
        <v>700</v>
      </c>
      <c r="E240" s="5">
        <v>700</v>
      </c>
      <c r="F240" s="3" t="s">
        <v>28</v>
      </c>
    </row>
    <row r="241" spans="1:6" ht="15.75">
      <c r="A241" s="3" t="s">
        <v>8</v>
      </c>
      <c r="B241" s="3" t="s">
        <v>192</v>
      </c>
      <c r="C241" s="4">
        <v>38806</v>
      </c>
      <c r="D241" s="5">
        <v>2000</v>
      </c>
      <c r="E241" s="5">
        <v>2000</v>
      </c>
      <c r="F241" s="3" t="s">
        <v>28</v>
      </c>
    </row>
    <row r="242" spans="1:6" ht="15.75">
      <c r="A242" s="3" t="s">
        <v>8</v>
      </c>
      <c r="B242" s="3" t="s">
        <v>192</v>
      </c>
      <c r="C242" s="4">
        <v>38807</v>
      </c>
      <c r="D242" s="5">
        <v>6000</v>
      </c>
      <c r="E242" s="5">
        <v>6000</v>
      </c>
      <c r="F242" s="3" t="s">
        <v>28</v>
      </c>
    </row>
    <row r="243" spans="1:6" ht="15.75">
      <c r="A243" s="6" t="s">
        <v>8</v>
      </c>
      <c r="B243" s="6" t="s">
        <v>192</v>
      </c>
      <c r="C243" s="7">
        <v>38817</v>
      </c>
      <c r="D243" s="8">
        <v>300</v>
      </c>
      <c r="E243" s="8">
        <v>300</v>
      </c>
      <c r="F243" s="6" t="s">
        <v>332</v>
      </c>
    </row>
    <row r="244" spans="1:6" ht="15.75">
      <c r="A244" s="3" t="s">
        <v>131</v>
      </c>
      <c r="B244" s="3" t="s">
        <v>192</v>
      </c>
      <c r="C244" s="4">
        <v>38816</v>
      </c>
      <c r="D244" s="5">
        <v>7000</v>
      </c>
      <c r="E244" s="5">
        <v>7000</v>
      </c>
      <c r="F244" s="3" t="s">
        <v>24</v>
      </c>
    </row>
    <row r="245" spans="1:6" ht="15.75">
      <c r="A245" s="3" t="s">
        <v>115</v>
      </c>
      <c r="B245" s="3" t="s">
        <v>192</v>
      </c>
      <c r="C245" s="4">
        <v>38808</v>
      </c>
      <c r="D245" s="5">
        <v>150</v>
      </c>
      <c r="E245" s="5">
        <v>150</v>
      </c>
      <c r="F245" s="3" t="s">
        <v>24</v>
      </c>
    </row>
    <row r="246" spans="1:6" ht="15.75">
      <c r="A246" s="6" t="s">
        <v>184</v>
      </c>
      <c r="B246" s="6" t="s">
        <v>192</v>
      </c>
      <c r="C246" s="7">
        <v>38817</v>
      </c>
      <c r="D246" s="8">
        <v>100</v>
      </c>
      <c r="E246" s="8">
        <v>100</v>
      </c>
      <c r="F246" s="6" t="s">
        <v>332</v>
      </c>
    </row>
    <row r="247" spans="1:6" ht="15.75">
      <c r="A247" s="3" t="s">
        <v>92</v>
      </c>
      <c r="B247" s="3" t="s">
        <v>192</v>
      </c>
      <c r="C247" s="4">
        <v>38801</v>
      </c>
      <c r="D247" s="5">
        <v>6000</v>
      </c>
      <c r="E247" s="5">
        <v>6000</v>
      </c>
      <c r="F247" s="3" t="s">
        <v>25</v>
      </c>
    </row>
    <row r="248" spans="1:6" ht="15.75">
      <c r="A248" s="3" t="s">
        <v>92</v>
      </c>
      <c r="B248" s="3" t="s">
        <v>192</v>
      </c>
      <c r="C248" s="4">
        <v>38803</v>
      </c>
      <c r="D248" s="5">
        <v>1000</v>
      </c>
      <c r="E248" s="5">
        <v>1000</v>
      </c>
      <c r="F248" s="3" t="s">
        <v>25</v>
      </c>
    </row>
    <row r="249" spans="1:6" ht="15.75">
      <c r="A249" s="3" t="s">
        <v>92</v>
      </c>
      <c r="B249" s="3" t="s">
        <v>192</v>
      </c>
      <c r="C249" s="4">
        <v>38817</v>
      </c>
      <c r="D249" s="5">
        <v>50000</v>
      </c>
      <c r="E249" s="5">
        <v>50000</v>
      </c>
      <c r="F249" s="3" t="s">
        <v>42</v>
      </c>
    </row>
    <row r="250" spans="1:6" ht="15.75">
      <c r="A250" s="3" t="s">
        <v>92</v>
      </c>
      <c r="B250" s="3" t="s">
        <v>192</v>
      </c>
      <c r="C250" s="4">
        <v>38838</v>
      </c>
      <c r="D250" s="5">
        <v>10000</v>
      </c>
      <c r="E250" s="5">
        <v>15000</v>
      </c>
      <c r="F250" s="3" t="s">
        <v>333</v>
      </c>
    </row>
    <row r="251" spans="1:6" ht="15.75">
      <c r="A251" s="6" t="s">
        <v>189</v>
      </c>
      <c r="B251" s="6" t="s">
        <v>192</v>
      </c>
      <c r="C251" s="7">
        <v>38819</v>
      </c>
      <c r="D251" s="12">
        <v>80</v>
      </c>
      <c r="E251" s="12">
        <v>80</v>
      </c>
      <c r="F251" s="6" t="s">
        <v>53</v>
      </c>
    </row>
    <row r="252" spans="1:6" ht="15.75">
      <c r="A252" s="6" t="s">
        <v>185</v>
      </c>
      <c r="B252" s="6" t="s">
        <v>192</v>
      </c>
      <c r="C252" s="10">
        <v>38817</v>
      </c>
      <c r="D252" s="8">
        <v>18000</v>
      </c>
      <c r="E252" s="8">
        <v>18000</v>
      </c>
      <c r="F252" s="8" t="s">
        <v>332</v>
      </c>
    </row>
    <row r="253" spans="1:6" ht="15.75">
      <c r="A253" s="18" t="s">
        <v>185</v>
      </c>
      <c r="B253" s="3" t="s">
        <v>192</v>
      </c>
      <c r="C253" s="4">
        <v>38838</v>
      </c>
      <c r="D253" s="5">
        <v>18000</v>
      </c>
      <c r="E253" s="5">
        <v>18000</v>
      </c>
      <c r="F253" s="18" t="s">
        <v>248</v>
      </c>
    </row>
    <row r="254" spans="1:6" ht="15.75">
      <c r="A254" s="17" t="s">
        <v>102</v>
      </c>
      <c r="B254" s="3" t="s">
        <v>192</v>
      </c>
      <c r="C254" s="4">
        <v>38804</v>
      </c>
      <c r="D254" s="5">
        <v>100</v>
      </c>
      <c r="E254" s="5">
        <v>100</v>
      </c>
      <c r="F254" s="17" t="s">
        <v>24</v>
      </c>
    </row>
    <row r="255" spans="1:6" ht="15.75">
      <c r="A255" s="6" t="s">
        <v>186</v>
      </c>
      <c r="B255" s="6" t="s">
        <v>192</v>
      </c>
      <c r="C255" s="7">
        <v>38817</v>
      </c>
      <c r="D255" s="8">
        <v>2000</v>
      </c>
      <c r="E255" s="8">
        <v>2000</v>
      </c>
      <c r="F255" s="6" t="s">
        <v>332</v>
      </c>
    </row>
    <row r="256" spans="1:6" ht="15.75">
      <c r="A256" s="3" t="s">
        <v>132</v>
      </c>
      <c r="B256" s="3" t="s">
        <v>224</v>
      </c>
      <c r="C256" s="4">
        <v>38816</v>
      </c>
      <c r="D256" s="5">
        <v>20000</v>
      </c>
      <c r="E256" s="5">
        <v>20000</v>
      </c>
      <c r="F256" s="3" t="s">
        <v>25</v>
      </c>
    </row>
    <row r="257" spans="1:6" ht="15.75">
      <c r="A257" s="6" t="s">
        <v>132</v>
      </c>
      <c r="B257" s="6" t="s">
        <v>224</v>
      </c>
      <c r="C257" s="7">
        <v>38817</v>
      </c>
      <c r="D257" s="8">
        <v>20000</v>
      </c>
      <c r="E257" s="8">
        <v>20000</v>
      </c>
      <c r="F257" s="6" t="s">
        <v>56</v>
      </c>
    </row>
    <row r="258" spans="1:6" ht="15.75">
      <c r="A258" s="6" t="s">
        <v>187</v>
      </c>
      <c r="B258" s="6" t="s">
        <v>190</v>
      </c>
      <c r="C258" s="7">
        <v>38817</v>
      </c>
      <c r="D258" s="12">
        <v>25</v>
      </c>
      <c r="E258" s="12">
        <v>25</v>
      </c>
      <c r="F258" s="6" t="s">
        <v>334</v>
      </c>
    </row>
    <row r="259" spans="1:6" ht="15.75">
      <c r="A259" s="3" t="s">
        <v>109</v>
      </c>
      <c r="B259" s="3" t="s">
        <v>190</v>
      </c>
      <c r="C259" s="4">
        <v>38806</v>
      </c>
      <c r="D259" s="5">
        <v>1500</v>
      </c>
      <c r="E259" s="5">
        <v>1500</v>
      </c>
      <c r="F259" s="3" t="s">
        <v>4</v>
      </c>
    </row>
    <row r="260" spans="1:6" ht="15.75">
      <c r="A260" s="6" t="s">
        <v>139</v>
      </c>
      <c r="B260" s="6" t="s">
        <v>190</v>
      </c>
      <c r="C260" s="7">
        <v>38817</v>
      </c>
      <c r="D260" s="8">
        <v>4000</v>
      </c>
      <c r="E260" s="8">
        <v>4000</v>
      </c>
      <c r="F260" s="6" t="s">
        <v>55</v>
      </c>
    </row>
    <row r="261" spans="1:6" ht="17.25" customHeight="1">
      <c r="A261" s="3" t="s">
        <v>110</v>
      </c>
      <c r="B261" s="3" t="s">
        <v>204</v>
      </c>
      <c r="C261" s="4">
        <v>38806</v>
      </c>
      <c r="D261" s="5">
        <v>300</v>
      </c>
      <c r="E261" s="5">
        <v>300</v>
      </c>
      <c r="F261" s="3" t="s">
        <v>38</v>
      </c>
    </row>
    <row r="262" spans="1:6" ht="15.75">
      <c r="A262" s="6" t="s">
        <v>80</v>
      </c>
      <c r="B262" s="6" t="s">
        <v>204</v>
      </c>
      <c r="C262" s="7">
        <v>38817</v>
      </c>
      <c r="D262" s="8">
        <v>25000</v>
      </c>
      <c r="E262" s="8">
        <v>25000</v>
      </c>
      <c r="F262" s="6" t="s">
        <v>335</v>
      </c>
    </row>
    <row r="263" spans="1:6" ht="15.75">
      <c r="A263" s="3" t="s">
        <v>80</v>
      </c>
      <c r="B263" s="3" t="s">
        <v>204</v>
      </c>
      <c r="C263" s="4">
        <v>38838</v>
      </c>
      <c r="D263" s="5">
        <v>20000</v>
      </c>
      <c r="E263" s="5">
        <v>65000</v>
      </c>
      <c r="F263" s="3" t="s">
        <v>335</v>
      </c>
    </row>
    <row r="264" spans="1:6" ht="15.75">
      <c r="A264" s="3" t="s">
        <v>112</v>
      </c>
      <c r="B264" s="3" t="s">
        <v>204</v>
      </c>
      <c r="C264" s="4">
        <v>38807</v>
      </c>
      <c r="D264" s="5">
        <v>400</v>
      </c>
      <c r="E264" s="5">
        <v>400</v>
      </c>
      <c r="F264" s="3" t="s">
        <v>37</v>
      </c>
    </row>
    <row r="265" spans="1:13" ht="15.75">
      <c r="A265" s="3" t="s">
        <v>100</v>
      </c>
      <c r="B265" s="3" t="s">
        <v>204</v>
      </c>
      <c r="C265" s="4">
        <v>38809</v>
      </c>
      <c r="D265" s="5">
        <v>2000</v>
      </c>
      <c r="E265" s="5">
        <v>2000</v>
      </c>
      <c r="F265" s="3" t="s">
        <v>27</v>
      </c>
      <c r="I265" s="15"/>
      <c r="J265" s="14"/>
      <c r="K265" s="14"/>
      <c r="L265" s="14"/>
      <c r="M265" s="14"/>
    </row>
    <row r="266" spans="1:6" ht="15.75">
      <c r="A266" s="3" t="s">
        <v>100</v>
      </c>
      <c r="B266" s="3" t="s">
        <v>204</v>
      </c>
      <c r="C266" s="4">
        <v>38838</v>
      </c>
      <c r="D266" s="5">
        <v>5000</v>
      </c>
      <c r="E266" s="5">
        <v>8000</v>
      </c>
      <c r="F266" s="3" t="s">
        <v>335</v>
      </c>
    </row>
    <row r="267" spans="1:6" ht="15.75">
      <c r="A267" s="3" t="s">
        <v>188</v>
      </c>
      <c r="B267" s="3" t="s">
        <v>196</v>
      </c>
      <c r="C267" s="4">
        <v>38817</v>
      </c>
      <c r="D267" s="5">
        <v>10000</v>
      </c>
      <c r="E267" s="5">
        <v>10000</v>
      </c>
      <c r="F267" s="6" t="s">
        <v>46</v>
      </c>
    </row>
    <row r="268" spans="1:6" ht="15.75">
      <c r="A268" s="3" t="s">
        <v>188</v>
      </c>
      <c r="B268" s="3" t="s">
        <v>196</v>
      </c>
      <c r="C268" s="4">
        <v>38838</v>
      </c>
      <c r="D268" s="5">
        <v>3000</v>
      </c>
      <c r="E268" s="5">
        <v>3000</v>
      </c>
      <c r="F268" s="3" t="s">
        <v>53</v>
      </c>
    </row>
    <row r="269" spans="1:6" ht="15.75">
      <c r="A269" s="3" t="s">
        <v>82</v>
      </c>
      <c r="B269" s="3" t="s">
        <v>196</v>
      </c>
      <c r="C269" s="4">
        <v>38799</v>
      </c>
      <c r="D269" s="5">
        <v>10000</v>
      </c>
      <c r="E269" s="5">
        <v>30000</v>
      </c>
      <c r="F269" s="3" t="s">
        <v>343</v>
      </c>
    </row>
    <row r="270" spans="1:6" ht="15.75">
      <c r="A270" s="9" t="s">
        <v>82</v>
      </c>
      <c r="B270" s="3" t="s">
        <v>196</v>
      </c>
      <c r="C270" s="4">
        <v>38838</v>
      </c>
      <c r="D270" s="5">
        <v>10000</v>
      </c>
      <c r="E270" s="5">
        <v>70000</v>
      </c>
      <c r="F270" s="9" t="s">
        <v>344</v>
      </c>
    </row>
    <row r="271" spans="1:5" ht="15.75">
      <c r="A271" s="9" t="s">
        <v>235</v>
      </c>
      <c r="D271" s="8">
        <f>SUM(D2:D270)</f>
        <v>3338566</v>
      </c>
      <c r="E271" s="8">
        <f>SUM(E2:E270)</f>
        <v>5081716</v>
      </c>
    </row>
    <row r="272" spans="1:6" ht="15.75">
      <c r="A272" s="3"/>
      <c r="B272" s="3"/>
      <c r="C272" s="4"/>
      <c r="D272" s="5"/>
      <c r="E272" s="5"/>
      <c r="F272" s="3"/>
    </row>
    <row r="273" spans="1:6" ht="15.75">
      <c r="A273" s="3"/>
      <c r="B273" s="3"/>
      <c r="C273" s="4"/>
      <c r="D273" s="5"/>
      <c r="E273" s="5"/>
      <c r="F27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3"/>
  <sheetViews>
    <sheetView zoomScalePageLayoutView="0" workbookViewId="0" topLeftCell="A9">
      <selection activeCell="D22" sqref="D22"/>
    </sheetView>
  </sheetViews>
  <sheetFormatPr defaultColWidth="9.140625" defaultRowHeight="12.75"/>
  <cols>
    <col min="1" max="1" width="21.7109375" style="9" customWidth="1"/>
    <col min="2" max="2" width="9.421875" style="9" customWidth="1"/>
    <col min="3" max="3" width="13.7109375" style="10" customWidth="1"/>
    <col min="4" max="4" width="18.140625" style="8" customWidth="1"/>
    <col min="5" max="5" width="18.421875" style="8" customWidth="1"/>
    <col min="6" max="6" width="44.00390625" style="9" customWidth="1"/>
    <col min="7" max="7" width="9.421875" style="9" customWidth="1"/>
    <col min="8" max="8" width="13.57421875" style="9" customWidth="1"/>
    <col min="9" max="9" width="12.421875" style="9" customWidth="1"/>
    <col min="10" max="10" width="9.140625" style="9" customWidth="1"/>
    <col min="11" max="11" width="12.140625" style="9" customWidth="1"/>
    <col min="12" max="16384" width="9.140625" style="13" customWidth="1"/>
  </cols>
  <sheetData>
    <row r="1" spans="1:11" ht="63">
      <c r="A1" s="1" t="s">
        <v>69</v>
      </c>
      <c r="B1" s="1" t="s">
        <v>70</v>
      </c>
      <c r="C1" s="2" t="s">
        <v>0</v>
      </c>
      <c r="D1" s="11" t="s">
        <v>233</v>
      </c>
      <c r="E1" s="11" t="s">
        <v>234</v>
      </c>
      <c r="F1" s="1" t="s">
        <v>1</v>
      </c>
      <c r="G1" s="1" t="s">
        <v>70</v>
      </c>
      <c r="H1" s="11" t="s">
        <v>233</v>
      </c>
      <c r="I1" s="11" t="s">
        <v>234</v>
      </c>
      <c r="J1" s="1" t="s">
        <v>70</v>
      </c>
      <c r="K1" s="11" t="s">
        <v>233</v>
      </c>
    </row>
    <row r="2" spans="1:12" ht="15.75">
      <c r="A2" s="3" t="s">
        <v>10</v>
      </c>
      <c r="B2" s="3" t="s">
        <v>194</v>
      </c>
      <c r="C2" s="4">
        <v>38838</v>
      </c>
      <c r="D2" s="5">
        <v>650000</v>
      </c>
      <c r="E2" s="5">
        <v>24</v>
      </c>
      <c r="F2" s="3" t="s">
        <v>64</v>
      </c>
      <c r="G2" s="3" t="s">
        <v>225</v>
      </c>
      <c r="J2" s="9" t="s">
        <v>194</v>
      </c>
      <c r="K2" s="8">
        <v>1267575</v>
      </c>
      <c r="L2" s="13" t="s">
        <v>377</v>
      </c>
    </row>
    <row r="3" spans="1:12" ht="15.75">
      <c r="A3" s="3" t="s">
        <v>77</v>
      </c>
      <c r="B3" s="3" t="s">
        <v>202</v>
      </c>
      <c r="C3" s="4">
        <v>38838</v>
      </c>
      <c r="D3" s="5">
        <v>400000</v>
      </c>
      <c r="E3" s="5">
        <v>1000</v>
      </c>
      <c r="F3" s="3" t="s">
        <v>283</v>
      </c>
      <c r="G3" s="3" t="s">
        <v>225</v>
      </c>
      <c r="H3" s="8">
        <f>D2+D3</f>
        <v>1050000</v>
      </c>
      <c r="I3" s="8">
        <f>E2+E3</f>
        <v>1024</v>
      </c>
      <c r="J3" s="9" t="s">
        <v>202</v>
      </c>
      <c r="K3" s="8">
        <v>514300</v>
      </c>
      <c r="L3" s="13" t="s">
        <v>377</v>
      </c>
    </row>
    <row r="4" spans="1:12" ht="15.75">
      <c r="A4" s="3" t="s">
        <v>91</v>
      </c>
      <c r="B4" s="3" t="s">
        <v>192</v>
      </c>
      <c r="C4" s="4">
        <v>38816</v>
      </c>
      <c r="D4" s="5">
        <v>350000</v>
      </c>
      <c r="E4" s="8">
        <v>5000</v>
      </c>
      <c r="F4" s="6" t="s">
        <v>54</v>
      </c>
      <c r="G4" s="6" t="s">
        <v>218</v>
      </c>
      <c r="J4" s="9" t="s">
        <v>192</v>
      </c>
      <c r="K4" s="8">
        <v>495130</v>
      </c>
      <c r="L4" s="13" t="s">
        <v>377</v>
      </c>
    </row>
    <row r="5" spans="1:12" ht="15.75">
      <c r="A5" s="3" t="s">
        <v>10</v>
      </c>
      <c r="B5" s="3" t="s">
        <v>194</v>
      </c>
      <c r="C5" s="4">
        <v>38801</v>
      </c>
      <c r="D5" s="5">
        <v>200000</v>
      </c>
      <c r="E5" s="5">
        <v>4000</v>
      </c>
      <c r="F5" s="3" t="s">
        <v>352</v>
      </c>
      <c r="G5" s="3" t="s">
        <v>218</v>
      </c>
      <c r="J5" s="23" t="s">
        <v>201</v>
      </c>
      <c r="K5" s="8">
        <v>211000</v>
      </c>
      <c r="L5" s="13" t="s">
        <v>378</v>
      </c>
    </row>
    <row r="6" spans="1:12" ht="15.75">
      <c r="A6" s="3" t="s">
        <v>76</v>
      </c>
      <c r="B6" s="3" t="s">
        <v>201</v>
      </c>
      <c r="C6" s="4">
        <v>38817</v>
      </c>
      <c r="D6" s="5">
        <v>180000</v>
      </c>
      <c r="E6" s="5">
        <v>3000</v>
      </c>
      <c r="F6" s="3" t="s">
        <v>289</v>
      </c>
      <c r="G6" s="3" t="s">
        <v>218</v>
      </c>
      <c r="H6" s="8">
        <f>D4+D5+D6</f>
        <v>730000</v>
      </c>
      <c r="I6" s="8">
        <f>E4+E5+E6</f>
        <v>12000</v>
      </c>
      <c r="J6" s="9" t="s">
        <v>71</v>
      </c>
      <c r="K6" s="8">
        <v>144300</v>
      </c>
      <c r="L6" s="13" t="s">
        <v>378</v>
      </c>
    </row>
    <row r="7" spans="1:12" ht="15.75">
      <c r="A7" s="3" t="s">
        <v>77</v>
      </c>
      <c r="B7" s="3" t="s">
        <v>202</v>
      </c>
      <c r="C7" s="4">
        <v>38786</v>
      </c>
      <c r="D7" s="5">
        <v>100000</v>
      </c>
      <c r="E7" s="8">
        <v>3000</v>
      </c>
      <c r="F7" s="6" t="s">
        <v>47</v>
      </c>
      <c r="G7" s="6" t="s">
        <v>226</v>
      </c>
      <c r="H7" s="8">
        <v>3000</v>
      </c>
      <c r="I7" s="8">
        <v>3000</v>
      </c>
      <c r="J7" s="9" t="s">
        <v>199</v>
      </c>
      <c r="K7" s="8">
        <v>129150</v>
      </c>
      <c r="L7" s="13" t="s">
        <v>378</v>
      </c>
    </row>
    <row r="8" spans="1:12" ht="15.75">
      <c r="A8" s="3" t="s">
        <v>171</v>
      </c>
      <c r="B8" s="3" t="s">
        <v>209</v>
      </c>
      <c r="C8" s="4">
        <v>38817</v>
      </c>
      <c r="D8" s="5">
        <v>100000</v>
      </c>
      <c r="E8" s="5">
        <v>25000</v>
      </c>
      <c r="F8" s="3" t="s">
        <v>345</v>
      </c>
      <c r="G8" s="3" t="s">
        <v>71</v>
      </c>
      <c r="J8" s="9" t="s">
        <v>205</v>
      </c>
      <c r="K8" s="8">
        <v>124500</v>
      </c>
      <c r="L8" s="13" t="s">
        <v>378</v>
      </c>
    </row>
    <row r="9" spans="1:12" ht="15.75">
      <c r="A9" s="3" t="s">
        <v>83</v>
      </c>
      <c r="B9" s="3" t="s">
        <v>71</v>
      </c>
      <c r="C9" s="4">
        <v>38817</v>
      </c>
      <c r="D9" s="5">
        <v>100000</v>
      </c>
      <c r="E9" s="5">
        <v>400</v>
      </c>
      <c r="F9" s="3" t="s">
        <v>336</v>
      </c>
      <c r="G9" s="3" t="s">
        <v>71</v>
      </c>
      <c r="J9" s="9" t="s">
        <v>207</v>
      </c>
      <c r="K9" s="8">
        <v>112650</v>
      </c>
      <c r="L9" s="13" t="s">
        <v>378</v>
      </c>
    </row>
    <row r="10" spans="1:12" ht="15.75">
      <c r="A10" s="3" t="s">
        <v>140</v>
      </c>
      <c r="B10" s="3" t="s">
        <v>194</v>
      </c>
      <c r="C10" s="4">
        <v>38838</v>
      </c>
      <c r="D10" s="5">
        <v>100000</v>
      </c>
      <c r="E10" s="5">
        <v>2000</v>
      </c>
      <c r="F10" s="3" t="s">
        <v>2</v>
      </c>
      <c r="G10" s="3" t="s">
        <v>71</v>
      </c>
      <c r="J10" s="9" t="s">
        <v>209</v>
      </c>
      <c r="K10" s="8">
        <v>108450</v>
      </c>
      <c r="L10" s="13" t="s">
        <v>378</v>
      </c>
    </row>
    <row r="11" spans="1:12" ht="15.75">
      <c r="A11" s="3" t="s">
        <v>84</v>
      </c>
      <c r="B11" s="3" t="s">
        <v>205</v>
      </c>
      <c r="C11" s="4">
        <v>38800</v>
      </c>
      <c r="D11" s="5">
        <v>80000</v>
      </c>
      <c r="E11" s="5">
        <v>250000</v>
      </c>
      <c r="F11" s="3" t="s">
        <v>346</v>
      </c>
      <c r="G11" s="3" t="s">
        <v>71</v>
      </c>
      <c r="J11" s="9" t="s">
        <v>212</v>
      </c>
      <c r="K11" s="8">
        <v>78100</v>
      </c>
      <c r="L11" s="13" t="s">
        <v>379</v>
      </c>
    </row>
    <row r="12" spans="1:12" ht="15.75">
      <c r="A12" s="3" t="s">
        <v>74</v>
      </c>
      <c r="B12" s="3" t="s">
        <v>199</v>
      </c>
      <c r="C12" s="4">
        <v>38817</v>
      </c>
      <c r="D12" s="5">
        <v>75000</v>
      </c>
      <c r="E12" s="5">
        <v>2400</v>
      </c>
      <c r="F12" s="16" t="s">
        <v>253</v>
      </c>
      <c r="G12" s="3" t="s">
        <v>71</v>
      </c>
      <c r="J12" s="9" t="s">
        <v>204</v>
      </c>
      <c r="K12" s="8">
        <v>52700</v>
      </c>
      <c r="L12" s="13" t="s">
        <v>379</v>
      </c>
    </row>
    <row r="13" spans="1:12" ht="15.75">
      <c r="A13" s="3" t="s">
        <v>88</v>
      </c>
      <c r="B13" s="3" t="s">
        <v>207</v>
      </c>
      <c r="C13" s="4">
        <v>38801</v>
      </c>
      <c r="D13" s="5">
        <v>50000</v>
      </c>
      <c r="E13" s="5">
        <v>1300</v>
      </c>
      <c r="F13" s="3" t="s">
        <v>21</v>
      </c>
      <c r="G13" s="3" t="s">
        <v>71</v>
      </c>
      <c r="J13" s="9" t="s">
        <v>200</v>
      </c>
      <c r="K13" s="8">
        <v>35500</v>
      </c>
      <c r="L13" s="13" t="s">
        <v>379</v>
      </c>
    </row>
    <row r="14" spans="1:12" ht="15.75">
      <c r="A14" s="3" t="s">
        <v>88</v>
      </c>
      <c r="B14" s="3" t="s">
        <v>207</v>
      </c>
      <c r="C14" s="4">
        <v>38838</v>
      </c>
      <c r="D14" s="5">
        <v>50000</v>
      </c>
      <c r="E14" s="5">
        <v>1500</v>
      </c>
      <c r="F14" s="3" t="s">
        <v>23</v>
      </c>
      <c r="G14" s="3" t="s">
        <v>71</v>
      </c>
      <c r="J14" s="9" t="s">
        <v>196</v>
      </c>
      <c r="K14" s="8">
        <v>33000</v>
      </c>
      <c r="L14" s="13" t="s">
        <v>379</v>
      </c>
    </row>
    <row r="15" spans="1:12" ht="15.75">
      <c r="A15" s="3" t="s">
        <v>98</v>
      </c>
      <c r="B15" s="3" t="s">
        <v>212</v>
      </c>
      <c r="C15" s="4">
        <v>38803</v>
      </c>
      <c r="D15" s="5">
        <v>50000</v>
      </c>
      <c r="E15" s="5">
        <v>1000</v>
      </c>
      <c r="F15" s="3" t="s">
        <v>36</v>
      </c>
      <c r="G15" s="3" t="s">
        <v>71</v>
      </c>
      <c r="J15" s="9" t="s">
        <v>191</v>
      </c>
      <c r="K15" s="8">
        <v>30000</v>
      </c>
      <c r="L15" s="13" t="s">
        <v>379</v>
      </c>
    </row>
    <row r="16" spans="1:12" ht="15.75">
      <c r="A16" s="3" t="s">
        <v>92</v>
      </c>
      <c r="B16" s="3" t="s">
        <v>192</v>
      </c>
      <c r="C16" s="4">
        <v>38817</v>
      </c>
      <c r="D16" s="5">
        <v>50000</v>
      </c>
      <c r="E16" s="5">
        <v>15000</v>
      </c>
      <c r="F16" s="3" t="s">
        <v>23</v>
      </c>
      <c r="G16" s="3" t="s">
        <v>71</v>
      </c>
      <c r="J16" s="9" t="s">
        <v>203</v>
      </c>
      <c r="K16" s="8">
        <v>23300</v>
      </c>
      <c r="L16" s="13" t="s">
        <v>379</v>
      </c>
    </row>
    <row r="17" spans="1:12" ht="15.75">
      <c r="A17" s="3" t="s">
        <v>6</v>
      </c>
      <c r="B17" s="3" t="s">
        <v>194</v>
      </c>
      <c r="C17" s="4">
        <v>38816</v>
      </c>
      <c r="D17" s="5">
        <v>50000</v>
      </c>
      <c r="E17" s="22">
        <v>700</v>
      </c>
      <c r="F17" s="20" t="s">
        <v>368</v>
      </c>
      <c r="G17" s="20" t="s">
        <v>71</v>
      </c>
      <c r="H17" s="8">
        <f>D8+D9+D10+D11+D12+D13+D14+D15+D16+D17</f>
        <v>705000</v>
      </c>
      <c r="I17" s="8">
        <f>SUM(E8:E17)</f>
        <v>299300</v>
      </c>
      <c r="J17" s="9" t="s">
        <v>224</v>
      </c>
      <c r="K17" s="8">
        <v>20000</v>
      </c>
      <c r="L17" s="13" t="s">
        <v>379</v>
      </c>
    </row>
    <row r="18" spans="1:12" ht="15.75">
      <c r="A18" s="3" t="s">
        <v>84</v>
      </c>
      <c r="B18" s="3" t="s">
        <v>205</v>
      </c>
      <c r="C18" s="4">
        <v>38817</v>
      </c>
      <c r="D18" s="5">
        <v>40000</v>
      </c>
      <c r="E18" s="8">
        <v>10000</v>
      </c>
      <c r="F18" s="9" t="s">
        <v>195</v>
      </c>
      <c r="G18" s="9" t="s">
        <v>194</v>
      </c>
      <c r="J18" s="9" t="s">
        <v>208</v>
      </c>
      <c r="K18" s="8">
        <v>18590</v>
      </c>
      <c r="L18" s="13" t="s">
        <v>379</v>
      </c>
    </row>
    <row r="19" spans="1:12" ht="15.75">
      <c r="A19" s="3" t="s">
        <v>93</v>
      </c>
      <c r="B19" s="3" t="s">
        <v>194</v>
      </c>
      <c r="C19" s="4">
        <v>38838</v>
      </c>
      <c r="D19" s="5">
        <v>30000</v>
      </c>
      <c r="E19" s="5">
        <v>3000</v>
      </c>
      <c r="F19" s="3" t="s">
        <v>290</v>
      </c>
      <c r="G19" s="3" t="s">
        <v>194</v>
      </c>
      <c r="J19" s="9" t="s">
        <v>229</v>
      </c>
      <c r="K19" s="8">
        <v>18000</v>
      </c>
      <c r="L19" s="13" t="s">
        <v>379</v>
      </c>
    </row>
    <row r="20" spans="1:12" ht="15.75">
      <c r="A20" s="3" t="s">
        <v>125</v>
      </c>
      <c r="B20" s="3" t="s">
        <v>191</v>
      </c>
      <c r="C20" s="4">
        <v>38816</v>
      </c>
      <c r="D20" s="5">
        <v>30000</v>
      </c>
      <c r="E20" s="5">
        <v>1800</v>
      </c>
      <c r="F20" s="3" t="s">
        <v>22</v>
      </c>
      <c r="G20" s="3" t="s">
        <v>194</v>
      </c>
      <c r="J20" s="9" t="s">
        <v>211</v>
      </c>
      <c r="K20" s="8">
        <v>18000</v>
      </c>
      <c r="L20" s="13" t="s">
        <v>379</v>
      </c>
    </row>
    <row r="21" spans="1:12" ht="15.75">
      <c r="A21" s="3" t="s">
        <v>76</v>
      </c>
      <c r="B21" s="3" t="s">
        <v>201</v>
      </c>
      <c r="C21" s="4">
        <v>38782</v>
      </c>
      <c r="D21" s="5">
        <v>30000</v>
      </c>
      <c r="E21" s="5"/>
      <c r="F21" s="3"/>
      <c r="G21" s="3"/>
      <c r="J21" s="9" t="s">
        <v>216</v>
      </c>
      <c r="K21" s="8">
        <v>15700</v>
      </c>
      <c r="L21" s="13" t="s">
        <v>379</v>
      </c>
    </row>
    <row r="22" spans="1:12" ht="15.75">
      <c r="A22" s="6" t="s">
        <v>140</v>
      </c>
      <c r="B22" s="6" t="s">
        <v>194</v>
      </c>
      <c r="C22" s="7">
        <v>38817</v>
      </c>
      <c r="D22" s="8">
        <v>25000</v>
      </c>
      <c r="E22" s="5">
        <v>1000</v>
      </c>
      <c r="F22" s="3" t="s">
        <v>290</v>
      </c>
      <c r="G22" s="3" t="s">
        <v>194</v>
      </c>
      <c r="J22" s="9" t="s">
        <v>198</v>
      </c>
      <c r="K22" s="8">
        <v>13800</v>
      </c>
      <c r="L22" s="13" t="s">
        <v>379</v>
      </c>
    </row>
    <row r="23" spans="1:12" ht="15.75">
      <c r="A23" s="6" t="s">
        <v>80</v>
      </c>
      <c r="B23" s="6" t="s">
        <v>204</v>
      </c>
      <c r="C23" s="7">
        <v>38817</v>
      </c>
      <c r="D23" s="8">
        <v>25000</v>
      </c>
      <c r="E23" s="8">
        <v>200</v>
      </c>
      <c r="F23" s="6" t="s">
        <v>58</v>
      </c>
      <c r="G23" s="6" t="s">
        <v>194</v>
      </c>
      <c r="J23" s="9" t="s">
        <v>218</v>
      </c>
      <c r="K23" s="8">
        <v>12000</v>
      </c>
      <c r="L23" s="13" t="s">
        <v>379</v>
      </c>
    </row>
    <row r="24" spans="1:12" ht="15.75">
      <c r="A24" s="6" t="s">
        <v>98</v>
      </c>
      <c r="B24" s="6" t="s">
        <v>212</v>
      </c>
      <c r="C24" s="7">
        <v>38817</v>
      </c>
      <c r="D24" s="8">
        <v>20000</v>
      </c>
      <c r="E24" s="8">
        <v>400</v>
      </c>
      <c r="F24" s="6" t="s">
        <v>58</v>
      </c>
      <c r="G24" s="6" t="s">
        <v>194</v>
      </c>
      <c r="J24" s="9" t="s">
        <v>206</v>
      </c>
      <c r="K24" s="8">
        <v>11000</v>
      </c>
      <c r="L24" s="13" t="s">
        <v>379</v>
      </c>
    </row>
    <row r="25" spans="1:12" ht="15.75">
      <c r="A25" s="3" t="s">
        <v>121</v>
      </c>
      <c r="B25" s="3" t="s">
        <v>199</v>
      </c>
      <c r="C25" s="4">
        <v>38838</v>
      </c>
      <c r="D25" s="5">
        <v>20000</v>
      </c>
      <c r="E25" s="8">
        <v>2500</v>
      </c>
      <c r="F25" s="3" t="s">
        <v>360</v>
      </c>
      <c r="G25" s="6" t="s">
        <v>194</v>
      </c>
      <c r="J25" s="9" t="s">
        <v>231</v>
      </c>
      <c r="K25" s="8">
        <v>9500</v>
      </c>
      <c r="L25" s="13" t="s">
        <v>380</v>
      </c>
    </row>
    <row r="26" spans="1:12" ht="15.75">
      <c r="A26" s="3" t="s">
        <v>83</v>
      </c>
      <c r="B26" s="3" t="s">
        <v>71</v>
      </c>
      <c r="C26" s="4">
        <v>38800</v>
      </c>
      <c r="D26" s="5">
        <v>20000</v>
      </c>
      <c r="E26" s="5">
        <v>1500</v>
      </c>
      <c r="F26" s="3" t="s">
        <v>291</v>
      </c>
      <c r="G26" s="3" t="s">
        <v>194</v>
      </c>
      <c r="J26" s="9" t="s">
        <v>215</v>
      </c>
      <c r="K26" s="8">
        <v>9150</v>
      </c>
      <c r="L26" s="13" t="s">
        <v>380</v>
      </c>
    </row>
    <row r="27" spans="1:12" ht="15.75">
      <c r="A27" s="20" t="s">
        <v>132</v>
      </c>
      <c r="B27" s="20" t="s">
        <v>224</v>
      </c>
      <c r="C27" s="21">
        <v>38816</v>
      </c>
      <c r="D27" s="22">
        <v>20000</v>
      </c>
      <c r="E27" s="5">
        <v>100</v>
      </c>
      <c r="F27" s="3" t="s">
        <v>292</v>
      </c>
      <c r="G27" s="3" t="s">
        <v>194</v>
      </c>
      <c r="J27" s="9" t="s">
        <v>217</v>
      </c>
      <c r="K27" s="8">
        <v>8060</v>
      </c>
      <c r="L27" s="13" t="s">
        <v>380</v>
      </c>
    </row>
    <row r="28" spans="1:12" ht="15.75">
      <c r="A28" s="3" t="s">
        <v>80</v>
      </c>
      <c r="B28" s="3" t="s">
        <v>204</v>
      </c>
      <c r="C28" s="4">
        <v>38838</v>
      </c>
      <c r="D28" s="5">
        <v>20000</v>
      </c>
      <c r="E28" s="5">
        <v>200</v>
      </c>
      <c r="F28" s="3" t="s">
        <v>292</v>
      </c>
      <c r="G28" s="3" t="s">
        <v>194</v>
      </c>
      <c r="J28" s="9" t="s">
        <v>227</v>
      </c>
      <c r="K28" s="8">
        <v>8000</v>
      </c>
      <c r="L28" s="13" t="s">
        <v>380</v>
      </c>
    </row>
    <row r="29" spans="1:12" ht="15.75">
      <c r="A29" s="6" t="s">
        <v>185</v>
      </c>
      <c r="B29" s="6" t="s">
        <v>192</v>
      </c>
      <c r="C29" s="10">
        <v>38817</v>
      </c>
      <c r="D29" s="8">
        <v>18000</v>
      </c>
      <c r="E29" s="8">
        <v>100</v>
      </c>
      <c r="F29" s="9" t="s">
        <v>195</v>
      </c>
      <c r="G29" s="9" t="s">
        <v>194</v>
      </c>
      <c r="J29" s="9" t="s">
        <v>223</v>
      </c>
      <c r="K29" s="8">
        <v>6500</v>
      </c>
      <c r="L29" s="13" t="s">
        <v>380</v>
      </c>
    </row>
    <row r="30" spans="1:12" ht="15.75">
      <c r="A30" s="3" t="s">
        <v>185</v>
      </c>
      <c r="B30" s="3" t="s">
        <v>192</v>
      </c>
      <c r="C30" s="4">
        <v>38838</v>
      </c>
      <c r="D30" s="5">
        <v>18000</v>
      </c>
      <c r="E30" s="5">
        <v>50</v>
      </c>
      <c r="F30" s="3" t="s">
        <v>290</v>
      </c>
      <c r="G30" s="3" t="s">
        <v>194</v>
      </c>
      <c r="J30" s="9" t="s">
        <v>190</v>
      </c>
      <c r="K30" s="8">
        <v>5525</v>
      </c>
      <c r="L30" s="13" t="s">
        <v>380</v>
      </c>
    </row>
    <row r="31" spans="1:12" ht="15.75">
      <c r="A31" s="3" t="s">
        <v>111</v>
      </c>
      <c r="B31" s="3" t="s">
        <v>194</v>
      </c>
      <c r="C31" s="4">
        <v>38838</v>
      </c>
      <c r="D31" s="5">
        <v>15000</v>
      </c>
      <c r="E31" s="5">
        <v>150</v>
      </c>
      <c r="F31" s="3" t="s">
        <v>292</v>
      </c>
      <c r="G31" s="3" t="s">
        <v>194</v>
      </c>
      <c r="J31" s="9" t="s">
        <v>219</v>
      </c>
      <c r="K31" s="8">
        <v>5400</v>
      </c>
      <c r="L31" s="13" t="s">
        <v>380</v>
      </c>
    </row>
    <row r="32" spans="1:12" ht="15.75">
      <c r="A32" s="3" t="s">
        <v>138</v>
      </c>
      <c r="B32" s="3" t="s">
        <v>194</v>
      </c>
      <c r="C32" s="4">
        <v>38838</v>
      </c>
      <c r="D32" s="5">
        <v>15000</v>
      </c>
      <c r="E32" s="5">
        <v>12000</v>
      </c>
      <c r="F32" s="3" t="s">
        <v>293</v>
      </c>
      <c r="G32" s="3" t="s">
        <v>194</v>
      </c>
      <c r="J32" s="9" t="s">
        <v>210</v>
      </c>
      <c r="K32" s="8">
        <v>5100</v>
      </c>
      <c r="L32" s="13" t="s">
        <v>380</v>
      </c>
    </row>
    <row r="33" spans="1:12" ht="15.75">
      <c r="A33" s="3" t="s">
        <v>86</v>
      </c>
      <c r="B33" s="3" t="s">
        <v>194</v>
      </c>
      <c r="C33" s="4">
        <v>38838</v>
      </c>
      <c r="D33" s="5">
        <v>15000</v>
      </c>
      <c r="E33" s="5">
        <v>15000</v>
      </c>
      <c r="F33" s="3" t="s">
        <v>292</v>
      </c>
      <c r="G33" s="3" t="s">
        <v>194</v>
      </c>
      <c r="J33" s="9" t="s">
        <v>222</v>
      </c>
      <c r="K33" s="8">
        <v>5000</v>
      </c>
      <c r="L33" s="13" t="s">
        <v>380</v>
      </c>
    </row>
    <row r="34" spans="1:12" ht="15.75">
      <c r="A34" s="20" t="s">
        <v>370</v>
      </c>
      <c r="B34" s="20" t="s">
        <v>194</v>
      </c>
      <c r="C34" s="21">
        <v>38838</v>
      </c>
      <c r="D34" s="22">
        <v>15000</v>
      </c>
      <c r="E34" s="5">
        <v>300</v>
      </c>
      <c r="F34" s="3" t="s">
        <v>294</v>
      </c>
      <c r="G34" s="3" t="s">
        <v>194</v>
      </c>
      <c r="J34" s="9" t="s">
        <v>220</v>
      </c>
      <c r="K34" s="8">
        <v>4000</v>
      </c>
      <c r="L34" s="13" t="s">
        <v>380</v>
      </c>
    </row>
    <row r="35" spans="1:12" ht="15.75">
      <c r="A35" s="3" t="s">
        <v>103</v>
      </c>
      <c r="B35" s="3" t="s">
        <v>71</v>
      </c>
      <c r="C35" s="4">
        <v>38817</v>
      </c>
      <c r="D35" s="5">
        <v>15000</v>
      </c>
      <c r="E35" s="22">
        <v>8000</v>
      </c>
      <c r="F35" s="20" t="s">
        <v>371</v>
      </c>
      <c r="G35" s="20" t="s">
        <v>194</v>
      </c>
      <c r="J35" s="9" t="s">
        <v>226</v>
      </c>
      <c r="K35" s="8">
        <v>3000</v>
      </c>
      <c r="L35" s="13" t="s">
        <v>380</v>
      </c>
    </row>
    <row r="36" spans="1:12" ht="15.75">
      <c r="A36" s="3" t="s">
        <v>269</v>
      </c>
      <c r="B36" s="3" t="s">
        <v>194</v>
      </c>
      <c r="C36" s="4">
        <v>38838</v>
      </c>
      <c r="D36" s="5">
        <v>13000</v>
      </c>
      <c r="E36" s="5">
        <v>3000</v>
      </c>
      <c r="F36" s="3" t="s">
        <v>22</v>
      </c>
      <c r="G36" s="3" t="s">
        <v>194</v>
      </c>
      <c r="J36" s="9" t="s">
        <v>251</v>
      </c>
      <c r="K36" s="8">
        <v>3000</v>
      </c>
      <c r="L36" s="13" t="s">
        <v>380</v>
      </c>
    </row>
    <row r="37" spans="1:12" ht="15.75">
      <c r="A37" s="3" t="s">
        <v>111</v>
      </c>
      <c r="B37" s="3" t="s">
        <v>194</v>
      </c>
      <c r="C37" s="4">
        <v>38817</v>
      </c>
      <c r="D37" s="5">
        <v>12000</v>
      </c>
      <c r="E37" s="5">
        <v>2700</v>
      </c>
      <c r="F37" s="3" t="s">
        <v>20</v>
      </c>
      <c r="G37" s="3" t="s">
        <v>194</v>
      </c>
      <c r="J37" s="9" t="s">
        <v>280</v>
      </c>
      <c r="K37" s="8">
        <v>2000</v>
      </c>
      <c r="L37" s="13" t="s">
        <v>380</v>
      </c>
    </row>
    <row r="38" spans="1:12" ht="15.75">
      <c r="A38" s="3" t="s">
        <v>183</v>
      </c>
      <c r="B38" s="3" t="s">
        <v>192</v>
      </c>
      <c r="C38" s="4">
        <v>38817</v>
      </c>
      <c r="D38" s="5">
        <v>10000</v>
      </c>
      <c r="E38" s="5">
        <v>500000</v>
      </c>
      <c r="F38" s="3" t="s">
        <v>11</v>
      </c>
      <c r="G38" s="3" t="s">
        <v>194</v>
      </c>
      <c r="J38" s="9" t="s">
        <v>230</v>
      </c>
      <c r="K38" s="8">
        <v>2000</v>
      </c>
      <c r="L38" s="13" t="s">
        <v>380</v>
      </c>
    </row>
    <row r="39" spans="1:12" ht="15.75">
      <c r="A39" s="9" t="s">
        <v>270</v>
      </c>
      <c r="B39" s="9" t="s">
        <v>194</v>
      </c>
      <c r="C39" s="7">
        <v>38817</v>
      </c>
      <c r="D39" s="8">
        <v>10000</v>
      </c>
      <c r="E39" s="5">
        <v>3500</v>
      </c>
      <c r="F39" s="3" t="s">
        <v>20</v>
      </c>
      <c r="G39" s="3" t="s">
        <v>194</v>
      </c>
      <c r="J39" s="9" t="s">
        <v>214</v>
      </c>
      <c r="K39" s="8">
        <v>1700</v>
      </c>
      <c r="L39" s="13" t="s">
        <v>380</v>
      </c>
    </row>
    <row r="40" spans="1:12" ht="33" customHeight="1">
      <c r="A40" s="3" t="s">
        <v>97</v>
      </c>
      <c r="B40" s="3" t="s">
        <v>211</v>
      </c>
      <c r="C40" s="4">
        <v>38817</v>
      </c>
      <c r="D40" s="5">
        <v>10000</v>
      </c>
      <c r="E40" s="5">
        <v>36500</v>
      </c>
      <c r="F40" s="3" t="s">
        <v>295</v>
      </c>
      <c r="G40" s="3" t="s">
        <v>194</v>
      </c>
      <c r="J40" s="9" t="s">
        <v>197</v>
      </c>
      <c r="K40" s="8">
        <v>1512</v>
      </c>
      <c r="L40" s="13" t="s">
        <v>380</v>
      </c>
    </row>
    <row r="41" spans="1:12" ht="15.75">
      <c r="A41" s="3" t="s">
        <v>92</v>
      </c>
      <c r="B41" s="3" t="s">
        <v>192</v>
      </c>
      <c r="C41" s="4">
        <v>38838</v>
      </c>
      <c r="D41" s="5">
        <v>10000</v>
      </c>
      <c r="E41" s="5">
        <v>6000</v>
      </c>
      <c r="F41" s="3" t="s">
        <v>12</v>
      </c>
      <c r="G41" s="3" t="s">
        <v>194</v>
      </c>
      <c r="J41" s="9" t="s">
        <v>225</v>
      </c>
      <c r="K41" s="8">
        <v>1024</v>
      </c>
      <c r="L41" s="13" t="s">
        <v>381</v>
      </c>
    </row>
    <row r="42" spans="1:12" ht="15.75">
      <c r="A42" s="6" t="s">
        <v>153</v>
      </c>
      <c r="B42" s="6" t="s">
        <v>216</v>
      </c>
      <c r="C42" s="7">
        <v>38817</v>
      </c>
      <c r="D42" s="8">
        <v>10000</v>
      </c>
      <c r="E42" s="5">
        <v>100</v>
      </c>
      <c r="F42" s="3" t="s">
        <v>9</v>
      </c>
      <c r="G42" s="3" t="s">
        <v>194</v>
      </c>
      <c r="J42" s="9" t="s">
        <v>213</v>
      </c>
      <c r="K42" s="8">
        <v>500</v>
      </c>
      <c r="L42" s="13" t="s">
        <v>381</v>
      </c>
    </row>
    <row r="43" spans="1:12" ht="15.75">
      <c r="A43" s="6" t="s">
        <v>10</v>
      </c>
      <c r="B43" s="6" t="s">
        <v>194</v>
      </c>
      <c r="C43" s="7">
        <v>38817</v>
      </c>
      <c r="D43" s="8">
        <v>10000</v>
      </c>
      <c r="E43" s="5">
        <v>900</v>
      </c>
      <c r="F43" s="3" t="s">
        <v>20</v>
      </c>
      <c r="G43" s="3" t="s">
        <v>194</v>
      </c>
      <c r="J43" s="9" t="s">
        <v>228</v>
      </c>
      <c r="K43" s="8">
        <v>400</v>
      </c>
      <c r="L43" s="13" t="s">
        <v>381</v>
      </c>
    </row>
    <row r="44" spans="1:12" ht="15.75">
      <c r="A44" s="3" t="s">
        <v>188</v>
      </c>
      <c r="B44" s="3" t="s">
        <v>196</v>
      </c>
      <c r="C44" s="4">
        <v>38817</v>
      </c>
      <c r="D44" s="5">
        <v>10000</v>
      </c>
      <c r="E44" s="8">
        <v>10000</v>
      </c>
      <c r="F44" s="6" t="s">
        <v>58</v>
      </c>
      <c r="G44" s="6" t="s">
        <v>194</v>
      </c>
      <c r="J44" s="9" t="s">
        <v>232</v>
      </c>
      <c r="K44" s="8">
        <v>300</v>
      </c>
      <c r="L44" s="13" t="s">
        <v>381</v>
      </c>
    </row>
    <row r="45" spans="1:12" ht="15.75">
      <c r="A45" s="6" t="s">
        <v>182</v>
      </c>
      <c r="B45" s="6" t="s">
        <v>203</v>
      </c>
      <c r="C45" s="7">
        <v>38817</v>
      </c>
      <c r="D45" s="8">
        <v>10000</v>
      </c>
      <c r="E45" s="5">
        <v>700000</v>
      </c>
      <c r="F45" s="3" t="s">
        <v>375</v>
      </c>
      <c r="G45" s="3" t="s">
        <v>194</v>
      </c>
      <c r="J45" s="9" t="s">
        <v>221</v>
      </c>
      <c r="K45" s="8">
        <v>150</v>
      </c>
      <c r="L45" s="13" t="s">
        <v>381</v>
      </c>
    </row>
    <row r="46" spans="1:11" ht="15.75">
      <c r="A46" s="3" t="s">
        <v>82</v>
      </c>
      <c r="B46" s="3" t="s">
        <v>196</v>
      </c>
      <c r="C46" s="4">
        <v>38799</v>
      </c>
      <c r="D46" s="5">
        <v>10000</v>
      </c>
      <c r="E46" s="8">
        <v>150</v>
      </c>
      <c r="F46" s="9" t="s">
        <v>195</v>
      </c>
      <c r="G46" s="9" t="s">
        <v>194</v>
      </c>
      <c r="K46" s="8"/>
    </row>
    <row r="47" spans="1:7" ht="15.75">
      <c r="A47" s="9" t="s">
        <v>82</v>
      </c>
      <c r="B47" s="3" t="s">
        <v>196</v>
      </c>
      <c r="C47" s="4">
        <v>38838</v>
      </c>
      <c r="D47" s="5">
        <v>10000</v>
      </c>
      <c r="E47" s="5">
        <v>100</v>
      </c>
      <c r="F47" s="3" t="s">
        <v>35</v>
      </c>
      <c r="G47" s="3" t="s">
        <v>194</v>
      </c>
    </row>
    <row r="48" spans="1:7" ht="15.75">
      <c r="A48" s="3" t="s">
        <v>130</v>
      </c>
      <c r="B48" s="3" t="s">
        <v>200</v>
      </c>
      <c r="C48" s="4">
        <v>38817</v>
      </c>
      <c r="D48" s="5">
        <v>10000</v>
      </c>
      <c r="E48" s="5">
        <v>500</v>
      </c>
      <c r="F48" s="3" t="s">
        <v>294</v>
      </c>
      <c r="G48" s="3" t="s">
        <v>194</v>
      </c>
    </row>
    <row r="49" spans="1:7" ht="15.75">
      <c r="A49" s="3" t="s">
        <v>118</v>
      </c>
      <c r="B49" s="3" t="s">
        <v>202</v>
      </c>
      <c r="C49" s="4">
        <v>38838</v>
      </c>
      <c r="D49" s="5">
        <v>9000</v>
      </c>
      <c r="E49" s="5">
        <v>5000</v>
      </c>
      <c r="F49" s="3" t="s">
        <v>296</v>
      </c>
      <c r="G49" s="3" t="s">
        <v>194</v>
      </c>
    </row>
    <row r="50" spans="1:7" ht="15.75">
      <c r="A50" s="3" t="s">
        <v>105</v>
      </c>
      <c r="B50" s="3" t="s">
        <v>203</v>
      </c>
      <c r="C50" s="4">
        <v>38805</v>
      </c>
      <c r="D50" s="5">
        <v>9000</v>
      </c>
      <c r="E50" s="5">
        <v>17000</v>
      </c>
      <c r="F50" s="3" t="s">
        <v>297</v>
      </c>
      <c r="G50" s="3" t="s">
        <v>194</v>
      </c>
    </row>
    <row r="51" spans="1:7" ht="15.75">
      <c r="A51" s="3" t="s">
        <v>10</v>
      </c>
      <c r="B51" s="3" t="s">
        <v>194</v>
      </c>
      <c r="C51" s="4">
        <v>38803</v>
      </c>
      <c r="D51" s="5">
        <v>8500</v>
      </c>
      <c r="E51" s="22">
        <v>10000</v>
      </c>
      <c r="F51" s="20" t="s">
        <v>63</v>
      </c>
      <c r="G51" s="20" t="s">
        <v>194</v>
      </c>
    </row>
    <row r="52" spans="1:7" ht="15.75">
      <c r="A52" s="20" t="s">
        <v>373</v>
      </c>
      <c r="B52" s="20" t="s">
        <v>194</v>
      </c>
      <c r="C52" s="21">
        <v>38838</v>
      </c>
      <c r="D52" s="22">
        <v>8000</v>
      </c>
      <c r="E52" s="5">
        <v>2000</v>
      </c>
      <c r="F52" s="3" t="s">
        <v>294</v>
      </c>
      <c r="G52" s="3" t="s">
        <v>194</v>
      </c>
    </row>
    <row r="53" spans="1:7" ht="15.75">
      <c r="A53" s="3" t="s">
        <v>162</v>
      </c>
      <c r="B53" s="3" t="s">
        <v>229</v>
      </c>
      <c r="C53" s="4">
        <v>38817</v>
      </c>
      <c r="D53" s="5">
        <v>8000</v>
      </c>
      <c r="E53" s="5">
        <v>200</v>
      </c>
      <c r="F53" s="19" t="s">
        <v>364</v>
      </c>
      <c r="G53" s="3" t="s">
        <v>194</v>
      </c>
    </row>
    <row r="54" spans="1:7" ht="15.75">
      <c r="A54" s="3" t="s">
        <v>75</v>
      </c>
      <c r="B54" s="3" t="s">
        <v>200</v>
      </c>
      <c r="C54" s="4">
        <v>38838</v>
      </c>
      <c r="D54" s="5">
        <v>8000</v>
      </c>
      <c r="E54" s="12">
        <v>300</v>
      </c>
      <c r="F54" s="6" t="s">
        <v>58</v>
      </c>
      <c r="G54" s="6" t="s">
        <v>194</v>
      </c>
    </row>
    <row r="55" spans="1:7" ht="15.75">
      <c r="A55" s="3" t="s">
        <v>130</v>
      </c>
      <c r="B55" s="3" t="s">
        <v>200</v>
      </c>
      <c r="C55" s="4">
        <v>38838</v>
      </c>
      <c r="D55" s="5">
        <v>8000</v>
      </c>
      <c r="E55" s="5">
        <v>1000</v>
      </c>
      <c r="F55" s="3" t="s">
        <v>16</v>
      </c>
      <c r="G55" s="3" t="s">
        <v>194</v>
      </c>
    </row>
    <row r="56" spans="1:7" ht="15.75">
      <c r="A56" s="6" t="s">
        <v>88</v>
      </c>
      <c r="B56" s="6" t="s">
        <v>207</v>
      </c>
      <c r="C56" s="7">
        <v>38817</v>
      </c>
      <c r="D56" s="12">
        <v>7000</v>
      </c>
      <c r="E56" s="5">
        <v>3000</v>
      </c>
      <c r="F56" s="3" t="s">
        <v>294</v>
      </c>
      <c r="G56" s="3" t="s">
        <v>194</v>
      </c>
    </row>
    <row r="57" spans="1:7" ht="15.75">
      <c r="A57" s="3" t="s">
        <v>131</v>
      </c>
      <c r="B57" s="3" t="s">
        <v>192</v>
      </c>
      <c r="C57" s="4">
        <v>38816</v>
      </c>
      <c r="D57" s="5">
        <v>7000</v>
      </c>
      <c r="E57" s="5">
        <v>4000</v>
      </c>
      <c r="F57" s="3" t="s">
        <v>337</v>
      </c>
      <c r="G57" s="3" t="s">
        <v>194</v>
      </c>
    </row>
    <row r="58" spans="1:7" ht="15.75">
      <c r="A58" s="3" t="s">
        <v>99</v>
      </c>
      <c r="B58" s="3" t="s">
        <v>212</v>
      </c>
      <c r="C58" s="4">
        <v>38803</v>
      </c>
      <c r="D58" s="5">
        <v>7000</v>
      </c>
      <c r="E58" s="5">
        <v>10000</v>
      </c>
      <c r="F58" s="3" t="s">
        <v>298</v>
      </c>
      <c r="G58" s="3" t="s">
        <v>194</v>
      </c>
    </row>
    <row r="59" spans="1:7" ht="15.75">
      <c r="A59" s="3" t="s">
        <v>157</v>
      </c>
      <c r="B59" s="3" t="s">
        <v>217</v>
      </c>
      <c r="C59" s="4">
        <v>38817</v>
      </c>
      <c r="D59" s="5">
        <v>7000</v>
      </c>
      <c r="E59" s="5">
        <v>18000</v>
      </c>
      <c r="F59" s="3" t="s">
        <v>299</v>
      </c>
      <c r="G59" s="3" t="s">
        <v>194</v>
      </c>
    </row>
    <row r="60" spans="1:7" ht="15.75">
      <c r="A60" s="3" t="s">
        <v>120</v>
      </c>
      <c r="B60" s="3" t="s">
        <v>199</v>
      </c>
      <c r="C60" s="4">
        <v>38816</v>
      </c>
      <c r="D60" s="5">
        <v>7000</v>
      </c>
      <c r="E60" s="5">
        <v>13000</v>
      </c>
      <c r="F60" s="3" t="s">
        <v>300</v>
      </c>
      <c r="G60" s="3" t="s">
        <v>194</v>
      </c>
    </row>
    <row r="61" spans="1:7" ht="15.75">
      <c r="A61" s="3" t="s">
        <v>73</v>
      </c>
      <c r="B61" s="3" t="s">
        <v>198</v>
      </c>
      <c r="C61" s="4">
        <v>38817</v>
      </c>
      <c r="D61" s="5">
        <v>7000</v>
      </c>
      <c r="E61" s="5">
        <v>1200</v>
      </c>
      <c r="F61" s="3" t="s">
        <v>294</v>
      </c>
      <c r="G61" s="3" t="s">
        <v>194</v>
      </c>
    </row>
    <row r="62" spans="1:7" ht="15.75">
      <c r="A62" s="3" t="s">
        <v>8</v>
      </c>
      <c r="B62" s="3" t="s">
        <v>192</v>
      </c>
      <c r="C62" s="4">
        <v>38803</v>
      </c>
      <c r="D62" s="5">
        <v>6000</v>
      </c>
      <c r="E62" s="5">
        <v>2000</v>
      </c>
      <c r="F62" s="3" t="s">
        <v>353</v>
      </c>
      <c r="G62" s="3" t="s">
        <v>194</v>
      </c>
    </row>
    <row r="63" spans="1:7" ht="15.75">
      <c r="A63" s="3" t="s">
        <v>8</v>
      </c>
      <c r="B63" s="3" t="s">
        <v>192</v>
      </c>
      <c r="C63" s="4">
        <v>38807</v>
      </c>
      <c r="D63" s="5">
        <v>6000</v>
      </c>
      <c r="E63" s="5">
        <v>2000</v>
      </c>
      <c r="F63" s="3" t="s">
        <v>353</v>
      </c>
      <c r="G63" s="3" t="s">
        <v>194</v>
      </c>
    </row>
    <row r="64" spans="1:7" ht="15.75">
      <c r="A64" s="3" t="s">
        <v>92</v>
      </c>
      <c r="B64" s="3" t="s">
        <v>192</v>
      </c>
      <c r="C64" s="4">
        <v>38801</v>
      </c>
      <c r="D64" s="5">
        <v>6000</v>
      </c>
      <c r="E64" s="5">
        <v>2000</v>
      </c>
      <c r="F64" s="3" t="s">
        <v>353</v>
      </c>
      <c r="G64" s="3" t="s">
        <v>194</v>
      </c>
    </row>
    <row r="65" spans="1:7" ht="15.75">
      <c r="A65" s="3" t="s">
        <v>10</v>
      </c>
      <c r="B65" s="3" t="s">
        <v>194</v>
      </c>
      <c r="C65" s="4">
        <v>38804</v>
      </c>
      <c r="D65" s="5">
        <v>6000</v>
      </c>
      <c r="E65" s="5">
        <v>2000</v>
      </c>
      <c r="F65" s="3" t="s">
        <v>353</v>
      </c>
      <c r="G65" s="3" t="s">
        <v>194</v>
      </c>
    </row>
    <row r="66" spans="1:7" ht="15.75">
      <c r="A66" s="20" t="s">
        <v>367</v>
      </c>
      <c r="B66" s="20" t="s">
        <v>194</v>
      </c>
      <c r="C66" s="21">
        <v>38838</v>
      </c>
      <c r="D66" s="22">
        <v>6000</v>
      </c>
      <c r="E66" s="5">
        <v>2000</v>
      </c>
      <c r="F66" s="3" t="s">
        <v>353</v>
      </c>
      <c r="G66" s="3" t="s">
        <v>194</v>
      </c>
    </row>
    <row r="67" spans="1:7" ht="15.75">
      <c r="A67" s="3" t="s">
        <v>261</v>
      </c>
      <c r="B67" s="3" t="s">
        <v>194</v>
      </c>
      <c r="C67" s="4">
        <v>38838</v>
      </c>
      <c r="D67" s="5">
        <v>6000</v>
      </c>
      <c r="E67" s="5">
        <v>50000</v>
      </c>
      <c r="F67" s="3" t="s">
        <v>354</v>
      </c>
      <c r="G67" s="3" t="s">
        <v>194</v>
      </c>
    </row>
    <row r="68" spans="1:7" ht="15.75">
      <c r="A68" s="6" t="s">
        <v>134</v>
      </c>
      <c r="B68" s="6" t="s">
        <v>218</v>
      </c>
      <c r="C68" s="7">
        <v>38817</v>
      </c>
      <c r="D68" s="8">
        <v>5000</v>
      </c>
      <c r="E68" s="5">
        <v>2500</v>
      </c>
      <c r="F68" s="3" t="s">
        <v>259</v>
      </c>
      <c r="G68" s="3" t="s">
        <v>194</v>
      </c>
    </row>
    <row r="69" spans="1:7" ht="15.75">
      <c r="A69" s="3" t="s">
        <v>97</v>
      </c>
      <c r="B69" s="3" t="s">
        <v>211</v>
      </c>
      <c r="C69" s="4">
        <v>38838</v>
      </c>
      <c r="D69" s="5">
        <v>5000</v>
      </c>
      <c r="E69" s="5">
        <v>5000</v>
      </c>
      <c r="F69" s="3" t="s">
        <v>347</v>
      </c>
      <c r="G69" s="3" t="s">
        <v>194</v>
      </c>
    </row>
    <row r="70" spans="1:7" ht="15.75">
      <c r="A70" s="3" t="s">
        <v>124</v>
      </c>
      <c r="B70" s="3" t="s">
        <v>219</v>
      </c>
      <c r="C70" s="4">
        <v>38816</v>
      </c>
      <c r="D70" s="5">
        <v>5000</v>
      </c>
      <c r="E70" s="8">
        <v>2000</v>
      </c>
      <c r="F70" s="6" t="s">
        <v>236</v>
      </c>
      <c r="G70" s="6" t="s">
        <v>194</v>
      </c>
    </row>
    <row r="71" spans="1:7" ht="15.75">
      <c r="A71" s="3" t="s">
        <v>358</v>
      </c>
      <c r="B71" s="3" t="s">
        <v>208</v>
      </c>
      <c r="C71" s="4">
        <v>38838</v>
      </c>
      <c r="D71" s="5">
        <v>5000</v>
      </c>
      <c r="E71" s="5">
        <v>30000</v>
      </c>
      <c r="F71" s="3" t="s">
        <v>338</v>
      </c>
      <c r="G71" s="3" t="s">
        <v>194</v>
      </c>
    </row>
    <row r="72" spans="1:7" ht="15.75">
      <c r="A72" s="3" t="s">
        <v>120</v>
      </c>
      <c r="B72" s="3" t="s">
        <v>199</v>
      </c>
      <c r="C72" s="4">
        <v>38838</v>
      </c>
      <c r="D72" s="5">
        <v>5000</v>
      </c>
      <c r="E72" s="8">
        <v>25000</v>
      </c>
      <c r="F72" s="6" t="s">
        <v>57</v>
      </c>
      <c r="G72" s="6" t="s">
        <v>194</v>
      </c>
    </row>
    <row r="73" spans="1:7" ht="15.75">
      <c r="A73" s="3" t="s">
        <v>138</v>
      </c>
      <c r="B73" s="3" t="s">
        <v>194</v>
      </c>
      <c r="C73" s="4">
        <v>38817</v>
      </c>
      <c r="D73" s="5">
        <v>5000</v>
      </c>
      <c r="E73" s="5">
        <v>100000</v>
      </c>
      <c r="F73" s="3" t="s">
        <v>57</v>
      </c>
      <c r="G73" s="3" t="s">
        <v>194</v>
      </c>
    </row>
    <row r="74" spans="1:7" ht="15.75">
      <c r="A74" s="3" t="s">
        <v>73</v>
      </c>
      <c r="B74" s="3" t="s">
        <v>198</v>
      </c>
      <c r="C74" s="4">
        <v>38762</v>
      </c>
      <c r="D74" s="5">
        <v>5000</v>
      </c>
      <c r="E74" s="5">
        <v>1100</v>
      </c>
      <c r="F74" s="3" t="s">
        <v>374</v>
      </c>
      <c r="G74" s="3" t="s">
        <v>194</v>
      </c>
    </row>
    <row r="75" spans="1:7" ht="15.75">
      <c r="A75" s="3" t="s">
        <v>130</v>
      </c>
      <c r="B75" s="3" t="s">
        <v>200</v>
      </c>
      <c r="C75" s="4">
        <v>38816</v>
      </c>
      <c r="D75" s="5">
        <v>5000</v>
      </c>
      <c r="E75" s="22">
        <v>10000</v>
      </c>
      <c r="F75" s="20" t="s">
        <v>372</v>
      </c>
      <c r="G75" s="20" t="s">
        <v>194</v>
      </c>
    </row>
    <row r="76" spans="1:7" ht="15.75">
      <c r="A76" s="3" t="s">
        <v>93</v>
      </c>
      <c r="B76" s="3" t="s">
        <v>194</v>
      </c>
      <c r="C76" s="4">
        <v>38802</v>
      </c>
      <c r="D76" s="5">
        <v>5000</v>
      </c>
      <c r="E76" s="22">
        <v>15000</v>
      </c>
      <c r="F76" s="20" t="s">
        <v>371</v>
      </c>
      <c r="G76" s="20" t="s">
        <v>194</v>
      </c>
    </row>
    <row r="77" spans="1:7" ht="15.75">
      <c r="A77" s="20" t="s">
        <v>266</v>
      </c>
      <c r="B77" s="20" t="s">
        <v>194</v>
      </c>
      <c r="C77" s="21">
        <v>38838</v>
      </c>
      <c r="D77" s="22">
        <v>5000</v>
      </c>
      <c r="E77" s="5">
        <v>500</v>
      </c>
      <c r="F77" s="3" t="s">
        <v>35</v>
      </c>
      <c r="G77" s="3" t="s">
        <v>194</v>
      </c>
    </row>
    <row r="78" spans="1:7" ht="15.75">
      <c r="A78" s="3" t="s">
        <v>260</v>
      </c>
      <c r="B78" s="3" t="s">
        <v>194</v>
      </c>
      <c r="C78" s="4">
        <v>38838</v>
      </c>
      <c r="D78" s="5">
        <v>5000</v>
      </c>
      <c r="E78" s="5">
        <v>3000</v>
      </c>
      <c r="F78" s="3" t="s">
        <v>282</v>
      </c>
      <c r="G78" s="3" t="s">
        <v>194</v>
      </c>
    </row>
    <row r="79" spans="1:7" ht="15.75">
      <c r="A79" s="3" t="s">
        <v>163</v>
      </c>
      <c r="B79" s="3" t="s">
        <v>229</v>
      </c>
      <c r="C79" s="4">
        <v>38817</v>
      </c>
      <c r="D79" s="5">
        <v>5000</v>
      </c>
      <c r="E79" s="5">
        <v>7500</v>
      </c>
      <c r="F79" s="3" t="s">
        <v>297</v>
      </c>
      <c r="G79" s="3" t="s">
        <v>194</v>
      </c>
    </row>
    <row r="80" spans="1:7" ht="15.75">
      <c r="A80" s="3" t="s">
        <v>126</v>
      </c>
      <c r="B80" s="3" t="s">
        <v>222</v>
      </c>
      <c r="C80" s="4">
        <v>38816</v>
      </c>
      <c r="D80" s="5">
        <v>5000</v>
      </c>
      <c r="E80" s="5">
        <v>6000</v>
      </c>
      <c r="F80" s="3" t="s">
        <v>297</v>
      </c>
      <c r="G80" s="3" t="s">
        <v>194</v>
      </c>
    </row>
    <row r="81" spans="1:7" ht="15.75">
      <c r="A81" s="6" t="s">
        <v>49</v>
      </c>
      <c r="B81" s="6" t="s">
        <v>199</v>
      </c>
      <c r="C81" s="10">
        <v>38817</v>
      </c>
      <c r="D81" s="8">
        <v>5000</v>
      </c>
      <c r="E81" s="5">
        <v>75</v>
      </c>
      <c r="F81" s="3" t="s">
        <v>297</v>
      </c>
      <c r="G81" s="3" t="s">
        <v>194</v>
      </c>
    </row>
    <row r="82" spans="1:7" ht="15.75">
      <c r="A82" s="3" t="s">
        <v>100</v>
      </c>
      <c r="B82" s="3" t="s">
        <v>204</v>
      </c>
      <c r="C82" s="4">
        <v>38838</v>
      </c>
      <c r="D82" s="5">
        <v>5000</v>
      </c>
      <c r="E82" s="5">
        <v>1000</v>
      </c>
      <c r="F82" s="3" t="s">
        <v>297</v>
      </c>
      <c r="G82" s="3" t="s">
        <v>194</v>
      </c>
    </row>
    <row r="83" spans="1:7" ht="15.75">
      <c r="A83" s="3" t="s">
        <v>84</v>
      </c>
      <c r="B83" s="3" t="s">
        <v>205</v>
      </c>
      <c r="C83" s="4">
        <v>38838</v>
      </c>
      <c r="D83" s="5">
        <v>4500</v>
      </c>
      <c r="E83" s="5">
        <v>2000</v>
      </c>
      <c r="F83" s="3" t="s">
        <v>63</v>
      </c>
      <c r="G83" s="3" t="s">
        <v>194</v>
      </c>
    </row>
    <row r="84" spans="1:7" ht="15.75">
      <c r="A84" s="3" t="s">
        <v>148</v>
      </c>
      <c r="B84" s="3" t="s">
        <v>199</v>
      </c>
      <c r="C84" s="4">
        <v>38817</v>
      </c>
      <c r="D84" s="5">
        <v>4500</v>
      </c>
      <c r="E84" s="5">
        <v>1000</v>
      </c>
      <c r="F84" s="3" t="s">
        <v>63</v>
      </c>
      <c r="G84" s="3" t="s">
        <v>194</v>
      </c>
    </row>
    <row r="85" spans="1:7" ht="15.75">
      <c r="A85" s="3" t="s">
        <v>119</v>
      </c>
      <c r="B85" s="3" t="s">
        <v>218</v>
      </c>
      <c r="C85" s="4">
        <v>38816</v>
      </c>
      <c r="D85" s="5">
        <v>4000</v>
      </c>
      <c r="E85" s="5">
        <v>350</v>
      </c>
      <c r="F85" s="3" t="s">
        <v>63</v>
      </c>
      <c r="G85" s="3" t="s">
        <v>194</v>
      </c>
    </row>
    <row r="86" spans="1:9" ht="15.75">
      <c r="A86" s="3" t="s">
        <v>123</v>
      </c>
      <c r="B86" s="3" t="s">
        <v>220</v>
      </c>
      <c r="C86" s="4">
        <v>38816</v>
      </c>
      <c r="D86" s="5">
        <v>4000</v>
      </c>
      <c r="E86" s="5">
        <v>150</v>
      </c>
      <c r="F86" s="3" t="s">
        <v>63</v>
      </c>
      <c r="G86" s="3" t="s">
        <v>194</v>
      </c>
      <c r="H86" s="8">
        <f>SUM(D18:D86)</f>
        <v>754500</v>
      </c>
      <c r="I86" s="8">
        <f>SUM(E18:E86)</f>
        <v>1676625</v>
      </c>
    </row>
    <row r="87" spans="1:7" ht="15.75">
      <c r="A87" s="6" t="s">
        <v>357</v>
      </c>
      <c r="B87" s="6" t="s">
        <v>231</v>
      </c>
      <c r="C87" s="7">
        <v>38817</v>
      </c>
      <c r="D87" s="8">
        <v>4000</v>
      </c>
      <c r="E87" s="12">
        <v>150</v>
      </c>
      <c r="F87" s="6" t="s">
        <v>59</v>
      </c>
      <c r="G87" s="6" t="s">
        <v>207</v>
      </c>
    </row>
    <row r="88" spans="1:7" ht="15.75">
      <c r="A88" s="3" t="s">
        <v>7</v>
      </c>
      <c r="B88" s="3" t="s">
        <v>215</v>
      </c>
      <c r="C88" s="4">
        <v>38807</v>
      </c>
      <c r="D88" s="5">
        <v>4000</v>
      </c>
      <c r="E88" s="8">
        <v>1000</v>
      </c>
      <c r="F88" s="6" t="s">
        <v>301</v>
      </c>
      <c r="G88" s="6" t="s">
        <v>207</v>
      </c>
    </row>
    <row r="89" spans="1:7" ht="15.75">
      <c r="A89" s="6" t="s">
        <v>160</v>
      </c>
      <c r="B89" s="6" t="s">
        <v>229</v>
      </c>
      <c r="C89" s="7">
        <v>38817</v>
      </c>
      <c r="D89" s="8">
        <v>4000</v>
      </c>
      <c r="E89" s="5">
        <v>50000</v>
      </c>
      <c r="F89" s="3" t="s">
        <v>5</v>
      </c>
      <c r="G89" s="3" t="s">
        <v>207</v>
      </c>
    </row>
    <row r="90" spans="1:7" ht="15.75">
      <c r="A90" s="3" t="s">
        <v>3</v>
      </c>
      <c r="B90" s="3" t="s">
        <v>209</v>
      </c>
      <c r="C90" s="4">
        <v>38808</v>
      </c>
      <c r="D90" s="5">
        <v>4000</v>
      </c>
      <c r="E90" s="12">
        <v>10000</v>
      </c>
      <c r="F90" s="6" t="s">
        <v>53</v>
      </c>
      <c r="G90" s="6" t="s">
        <v>207</v>
      </c>
    </row>
    <row r="91" spans="1:7" ht="15.75">
      <c r="A91" s="6" t="s">
        <v>139</v>
      </c>
      <c r="B91" s="6" t="s">
        <v>190</v>
      </c>
      <c r="C91" s="7">
        <v>38817</v>
      </c>
      <c r="D91" s="8">
        <v>4000</v>
      </c>
      <c r="E91" s="8">
        <v>1000</v>
      </c>
      <c r="F91" s="6" t="s">
        <v>352</v>
      </c>
      <c r="G91" s="6" t="s">
        <v>207</v>
      </c>
    </row>
    <row r="92" spans="1:7" ht="15.75">
      <c r="A92" s="3" t="s">
        <v>86</v>
      </c>
      <c r="B92" s="3" t="s">
        <v>194</v>
      </c>
      <c r="C92" s="4">
        <v>38801</v>
      </c>
      <c r="D92" s="5">
        <v>4000</v>
      </c>
      <c r="E92" s="5">
        <v>75000</v>
      </c>
      <c r="F92" s="3" t="s">
        <v>240</v>
      </c>
      <c r="G92" s="3" t="s">
        <v>207</v>
      </c>
    </row>
    <row r="93" spans="1:9" ht="15.75">
      <c r="A93" s="3" t="s">
        <v>168</v>
      </c>
      <c r="B93" s="3" t="s">
        <v>208</v>
      </c>
      <c r="C93" s="4">
        <v>38817</v>
      </c>
      <c r="D93" s="5">
        <v>4000</v>
      </c>
      <c r="E93" s="8">
        <v>4000</v>
      </c>
      <c r="F93" s="6" t="s">
        <v>59</v>
      </c>
      <c r="G93" s="6" t="s">
        <v>207</v>
      </c>
      <c r="H93" s="8">
        <f>SUM(D87:D93)</f>
        <v>28000</v>
      </c>
      <c r="I93" s="8">
        <f>SUM(E87:E93)</f>
        <v>141150</v>
      </c>
    </row>
    <row r="94" spans="1:7" ht="15.75">
      <c r="A94" s="6" t="s">
        <v>156</v>
      </c>
      <c r="B94" s="6" t="s">
        <v>206</v>
      </c>
      <c r="C94" s="7">
        <v>38817</v>
      </c>
      <c r="D94" s="8">
        <v>4000</v>
      </c>
      <c r="E94" s="8">
        <v>1000</v>
      </c>
      <c r="F94" s="9" t="s">
        <v>53</v>
      </c>
      <c r="G94" s="6" t="s">
        <v>227</v>
      </c>
    </row>
    <row r="95" spans="1:7" ht="15.75">
      <c r="A95" s="6" t="s">
        <v>143</v>
      </c>
      <c r="B95" s="6" t="s">
        <v>207</v>
      </c>
      <c r="C95" s="7">
        <v>38817</v>
      </c>
      <c r="D95" s="8">
        <v>3500</v>
      </c>
      <c r="E95" s="5">
        <v>1000</v>
      </c>
      <c r="F95" s="3" t="s">
        <v>60</v>
      </c>
      <c r="G95" s="3" t="s">
        <v>227</v>
      </c>
    </row>
    <row r="96" spans="1:7" ht="15.75">
      <c r="A96" s="3" t="s">
        <v>7</v>
      </c>
      <c r="B96" s="3" t="s">
        <v>215</v>
      </c>
      <c r="C96" s="4">
        <v>38817</v>
      </c>
      <c r="D96" s="5">
        <v>3500</v>
      </c>
      <c r="E96" s="12">
        <v>2500</v>
      </c>
      <c r="F96" s="6" t="s">
        <v>60</v>
      </c>
      <c r="G96" s="6" t="s">
        <v>227</v>
      </c>
    </row>
    <row r="97" spans="1:7" ht="15.75">
      <c r="A97" s="3" t="s">
        <v>10</v>
      </c>
      <c r="B97" s="3" t="s">
        <v>194</v>
      </c>
      <c r="C97" s="4">
        <v>38802</v>
      </c>
      <c r="D97" s="5">
        <v>3500</v>
      </c>
      <c r="E97" s="5">
        <v>4000</v>
      </c>
      <c r="F97" s="3" t="s">
        <v>278</v>
      </c>
      <c r="G97" s="3" t="s">
        <v>227</v>
      </c>
    </row>
    <row r="98" spans="1:9" ht="15.75">
      <c r="A98" s="3" t="s">
        <v>270</v>
      </c>
      <c r="B98" s="3" t="s">
        <v>194</v>
      </c>
      <c r="C98" s="4">
        <v>38838</v>
      </c>
      <c r="D98" s="5">
        <v>3000</v>
      </c>
      <c r="E98" s="5">
        <v>3000</v>
      </c>
      <c r="F98" s="3" t="s">
        <v>276</v>
      </c>
      <c r="G98" s="3" t="s">
        <v>227</v>
      </c>
      <c r="H98" s="8">
        <f>SUM(D94:D98)</f>
        <v>17500</v>
      </c>
      <c r="I98" s="8">
        <f>SUM(E94:E98)</f>
        <v>11500</v>
      </c>
    </row>
    <row r="99" spans="1:7" ht="15.75">
      <c r="A99" s="3" t="s">
        <v>119</v>
      </c>
      <c r="B99" s="3" t="s">
        <v>218</v>
      </c>
      <c r="C99" s="4">
        <v>38817</v>
      </c>
      <c r="D99" s="5">
        <v>3000</v>
      </c>
      <c r="E99" s="5">
        <v>30000</v>
      </c>
      <c r="F99" s="3" t="s">
        <v>302</v>
      </c>
      <c r="G99" s="3" t="s">
        <v>201</v>
      </c>
    </row>
    <row r="100" spans="1:7" ht="32.25" customHeight="1">
      <c r="A100" s="3" t="s">
        <v>89</v>
      </c>
      <c r="B100" s="3" t="s">
        <v>208</v>
      </c>
      <c r="C100" s="4">
        <v>38801</v>
      </c>
      <c r="D100" s="5">
        <v>3000</v>
      </c>
      <c r="E100" s="5">
        <v>1000</v>
      </c>
      <c r="F100" s="3" t="s">
        <v>348</v>
      </c>
      <c r="G100" s="3" t="s">
        <v>201</v>
      </c>
    </row>
    <row r="101" spans="1:9" ht="15.75">
      <c r="A101" s="9" t="s">
        <v>165</v>
      </c>
      <c r="B101" s="9" t="s">
        <v>208</v>
      </c>
      <c r="C101" s="7">
        <v>38817</v>
      </c>
      <c r="D101" s="8">
        <v>3000</v>
      </c>
      <c r="E101" s="5">
        <v>180000</v>
      </c>
      <c r="F101" s="3" t="s">
        <v>46</v>
      </c>
      <c r="G101" s="3" t="s">
        <v>201</v>
      </c>
      <c r="H101" s="8">
        <f>SUM(D99:D101)</f>
        <v>9000</v>
      </c>
      <c r="I101" s="8">
        <f>SUM(E99:E101)</f>
        <v>211000</v>
      </c>
    </row>
    <row r="102" spans="1:7" ht="15.75">
      <c r="A102" s="6" t="s">
        <v>165</v>
      </c>
      <c r="B102" s="6" t="s">
        <v>231</v>
      </c>
      <c r="C102" s="7">
        <v>38817</v>
      </c>
      <c r="D102" s="12">
        <v>3000</v>
      </c>
      <c r="E102" s="5">
        <v>1500</v>
      </c>
      <c r="F102" s="3" t="s">
        <v>31</v>
      </c>
      <c r="G102" s="3" t="s">
        <v>197</v>
      </c>
    </row>
    <row r="103" spans="1:9" ht="15.75">
      <c r="A103" s="3" t="s">
        <v>94</v>
      </c>
      <c r="B103" s="3" t="s">
        <v>210</v>
      </c>
      <c r="C103" s="4">
        <v>38802</v>
      </c>
      <c r="D103" s="5">
        <v>3000</v>
      </c>
      <c r="E103" s="5">
        <v>12</v>
      </c>
      <c r="F103" s="3" t="s">
        <v>303</v>
      </c>
      <c r="G103" s="3" t="s">
        <v>197</v>
      </c>
      <c r="H103" s="8">
        <f>SUM(D102:D103)</f>
        <v>6000</v>
      </c>
      <c r="I103" s="8">
        <f>SUM(E102:E103)</f>
        <v>1512</v>
      </c>
    </row>
    <row r="104" spans="1:7" ht="15.75">
      <c r="A104" s="3" t="s">
        <v>91</v>
      </c>
      <c r="B104" s="3" t="s">
        <v>192</v>
      </c>
      <c r="C104" s="4">
        <v>38804</v>
      </c>
      <c r="D104" s="5">
        <v>3000</v>
      </c>
      <c r="E104" s="12">
        <v>800</v>
      </c>
      <c r="F104" s="6" t="s">
        <v>50</v>
      </c>
      <c r="G104" s="6" t="s">
        <v>199</v>
      </c>
    </row>
    <row r="105" spans="1:7" ht="15.75">
      <c r="A105" s="3" t="s">
        <v>155</v>
      </c>
      <c r="B105" s="3" t="s">
        <v>206</v>
      </c>
      <c r="C105" s="4">
        <v>38817</v>
      </c>
      <c r="D105" s="5">
        <v>3000</v>
      </c>
      <c r="E105" s="5">
        <v>150</v>
      </c>
      <c r="F105" s="3" t="s">
        <v>45</v>
      </c>
      <c r="G105" s="3" t="s">
        <v>199</v>
      </c>
    </row>
    <row r="106" spans="1:7" ht="15.75">
      <c r="A106" s="3" t="s">
        <v>104</v>
      </c>
      <c r="B106" s="3" t="s">
        <v>194</v>
      </c>
      <c r="C106" s="4">
        <v>38805</v>
      </c>
      <c r="D106" s="5">
        <v>3000</v>
      </c>
      <c r="E106" s="5">
        <v>500</v>
      </c>
      <c r="F106" s="3" t="s">
        <v>51</v>
      </c>
      <c r="G106" s="3" t="s">
        <v>199</v>
      </c>
    </row>
    <row r="107" spans="1:7" ht="15.75">
      <c r="A107" s="6" t="s">
        <v>135</v>
      </c>
      <c r="B107" s="6" t="s">
        <v>226</v>
      </c>
      <c r="C107" s="7">
        <v>38817</v>
      </c>
      <c r="D107" s="8">
        <v>3000</v>
      </c>
      <c r="E107" s="5">
        <v>1000</v>
      </c>
      <c r="F107" s="3" t="s">
        <v>32</v>
      </c>
      <c r="G107" s="3" t="s">
        <v>199</v>
      </c>
    </row>
    <row r="108" spans="1:7" ht="15.75">
      <c r="A108" s="3" t="s">
        <v>188</v>
      </c>
      <c r="B108" s="3" t="s">
        <v>196</v>
      </c>
      <c r="C108" s="4">
        <v>38838</v>
      </c>
      <c r="D108" s="5">
        <v>3000</v>
      </c>
      <c r="E108" s="5">
        <v>75000</v>
      </c>
      <c r="F108" s="3" t="s">
        <v>65</v>
      </c>
      <c r="G108" s="3" t="s">
        <v>199</v>
      </c>
    </row>
    <row r="109" spans="1:7" ht="15.75">
      <c r="A109" s="6" t="s">
        <v>120</v>
      </c>
      <c r="B109" s="6" t="s">
        <v>199</v>
      </c>
      <c r="C109" s="7">
        <v>38817</v>
      </c>
      <c r="D109" s="12">
        <v>3000</v>
      </c>
      <c r="E109" s="5">
        <v>5000</v>
      </c>
      <c r="F109" s="3" t="s">
        <v>254</v>
      </c>
      <c r="G109" s="3" t="s">
        <v>199</v>
      </c>
    </row>
    <row r="110" spans="1:7" ht="15.75">
      <c r="A110" s="3" t="s">
        <v>250</v>
      </c>
      <c r="B110" s="3" t="s">
        <v>251</v>
      </c>
      <c r="C110" s="4">
        <v>38838</v>
      </c>
      <c r="D110" s="5">
        <v>3000</v>
      </c>
      <c r="E110" s="5">
        <v>4500</v>
      </c>
      <c r="F110" s="3" t="s">
        <v>50</v>
      </c>
      <c r="G110" s="3" t="s">
        <v>199</v>
      </c>
    </row>
    <row r="111" spans="1:7" ht="15.75">
      <c r="A111" s="3" t="s">
        <v>3</v>
      </c>
      <c r="B111" s="3" t="s">
        <v>209</v>
      </c>
      <c r="C111" s="4">
        <v>38838</v>
      </c>
      <c r="D111" s="5">
        <v>3000</v>
      </c>
      <c r="E111" s="5">
        <v>7000</v>
      </c>
      <c r="F111" s="3" t="s">
        <v>354</v>
      </c>
      <c r="G111" s="3" t="s">
        <v>199</v>
      </c>
    </row>
    <row r="112" spans="1:7" ht="15.75">
      <c r="A112" s="3" t="s">
        <v>95</v>
      </c>
      <c r="B112" s="3" t="s">
        <v>194</v>
      </c>
      <c r="C112" s="4">
        <v>38838</v>
      </c>
      <c r="D112" s="5">
        <v>3000</v>
      </c>
      <c r="E112" s="12">
        <v>5000</v>
      </c>
      <c r="F112" s="6" t="s">
        <v>51</v>
      </c>
      <c r="G112" s="6" t="s">
        <v>199</v>
      </c>
    </row>
    <row r="113" spans="1:7" ht="15.75">
      <c r="A113" s="3" t="s">
        <v>79</v>
      </c>
      <c r="B113" s="3" t="s">
        <v>194</v>
      </c>
      <c r="C113" s="4">
        <v>38838</v>
      </c>
      <c r="D113" s="5">
        <v>3000</v>
      </c>
      <c r="E113" s="5">
        <v>5000</v>
      </c>
      <c r="F113" s="3" t="s">
        <v>51</v>
      </c>
      <c r="G113" s="3" t="s">
        <v>199</v>
      </c>
    </row>
    <row r="114" spans="1:7" ht="15.75">
      <c r="A114" s="3" t="s">
        <v>154</v>
      </c>
      <c r="B114" s="3" t="s">
        <v>216</v>
      </c>
      <c r="C114" s="4">
        <v>38817</v>
      </c>
      <c r="D114" s="5">
        <v>3000</v>
      </c>
      <c r="E114" s="5">
        <v>2000</v>
      </c>
      <c r="F114" s="3" t="s">
        <v>65</v>
      </c>
      <c r="G114" s="3" t="s">
        <v>199</v>
      </c>
    </row>
    <row r="115" spans="1:7" ht="15.75">
      <c r="A115" s="3" t="s">
        <v>275</v>
      </c>
      <c r="B115" s="3" t="s">
        <v>227</v>
      </c>
      <c r="C115" s="4">
        <v>38838</v>
      </c>
      <c r="D115" s="5">
        <v>3000</v>
      </c>
      <c r="E115" s="5">
        <v>20000</v>
      </c>
      <c r="F115" s="3" t="s">
        <v>51</v>
      </c>
      <c r="G115" s="3" t="s">
        <v>199</v>
      </c>
    </row>
    <row r="116" spans="1:7" ht="15.75">
      <c r="A116" s="6" t="s">
        <v>151</v>
      </c>
      <c r="B116" s="6" t="s">
        <v>199</v>
      </c>
      <c r="C116" s="7">
        <v>38817</v>
      </c>
      <c r="D116" s="8">
        <v>3000</v>
      </c>
      <c r="E116" s="5">
        <v>1000</v>
      </c>
      <c r="F116" s="3" t="s">
        <v>44</v>
      </c>
      <c r="G116" s="3" t="s">
        <v>199</v>
      </c>
    </row>
    <row r="117" spans="1:7" ht="15.75">
      <c r="A117" s="3" t="s">
        <v>10</v>
      </c>
      <c r="B117" s="3" t="s">
        <v>194</v>
      </c>
      <c r="C117" s="4">
        <v>38800</v>
      </c>
      <c r="D117" s="5">
        <v>2700</v>
      </c>
      <c r="E117" s="12">
        <v>200</v>
      </c>
      <c r="F117" s="6" t="s">
        <v>48</v>
      </c>
      <c r="G117" s="6" t="s">
        <v>199</v>
      </c>
    </row>
    <row r="118" spans="1:7" ht="15.75">
      <c r="A118" s="3" t="s">
        <v>97</v>
      </c>
      <c r="B118" s="3" t="s">
        <v>211</v>
      </c>
      <c r="C118" s="4">
        <v>38803</v>
      </c>
      <c r="D118" s="5">
        <v>2500</v>
      </c>
      <c r="E118" s="12">
        <v>100</v>
      </c>
      <c r="F118" s="6" t="s">
        <v>52</v>
      </c>
      <c r="G118" s="6" t="s">
        <v>199</v>
      </c>
    </row>
    <row r="119" spans="1:7" ht="15.75">
      <c r="A119" s="6" t="s">
        <v>178</v>
      </c>
      <c r="B119" s="6" t="s">
        <v>231</v>
      </c>
      <c r="C119" s="7">
        <v>38817</v>
      </c>
      <c r="D119" s="8">
        <v>2500</v>
      </c>
      <c r="E119" s="8">
        <v>3000</v>
      </c>
      <c r="F119" s="6" t="s">
        <v>48</v>
      </c>
      <c r="G119" s="6" t="s">
        <v>199</v>
      </c>
    </row>
    <row r="120" spans="1:9" ht="15.75">
      <c r="A120" s="3" t="s">
        <v>81</v>
      </c>
      <c r="B120" s="3" t="s">
        <v>203</v>
      </c>
      <c r="C120" s="4">
        <v>38817</v>
      </c>
      <c r="D120" s="5">
        <v>2500</v>
      </c>
      <c r="E120" s="8">
        <v>5000</v>
      </c>
      <c r="F120" s="6" t="s">
        <v>50</v>
      </c>
      <c r="G120" s="6" t="s">
        <v>199</v>
      </c>
      <c r="H120" s="8">
        <f>SUM(D104:D120)</f>
        <v>49200</v>
      </c>
      <c r="I120" s="8">
        <f>SUM(E104:E120)</f>
        <v>135250</v>
      </c>
    </row>
    <row r="121" spans="1:7" ht="15.75">
      <c r="A121" s="3" t="s">
        <v>258</v>
      </c>
      <c r="B121" s="3" t="s">
        <v>194</v>
      </c>
      <c r="C121" s="4">
        <v>38838</v>
      </c>
      <c r="D121" s="5">
        <v>2500</v>
      </c>
      <c r="E121" s="5">
        <v>80000</v>
      </c>
      <c r="F121" s="3" t="s">
        <v>304</v>
      </c>
      <c r="G121" s="3" t="s">
        <v>205</v>
      </c>
    </row>
    <row r="122" spans="1:7" ht="15.75">
      <c r="A122" s="3" t="s">
        <v>83</v>
      </c>
      <c r="B122" s="3" t="s">
        <v>71</v>
      </c>
      <c r="C122" s="4">
        <v>38838</v>
      </c>
      <c r="D122" s="5">
        <v>2400</v>
      </c>
      <c r="E122" s="5">
        <v>50000</v>
      </c>
      <c r="F122" s="3" t="s">
        <v>356</v>
      </c>
      <c r="G122" s="3" t="s">
        <v>205</v>
      </c>
    </row>
    <row r="123" spans="1:9" ht="15.75">
      <c r="A123" s="3" t="s">
        <v>8</v>
      </c>
      <c r="B123" s="3" t="s">
        <v>192</v>
      </c>
      <c r="C123" s="4">
        <v>38806</v>
      </c>
      <c r="D123" s="5">
        <v>2000</v>
      </c>
      <c r="E123" s="5">
        <v>4500</v>
      </c>
      <c r="F123" s="3" t="s">
        <v>305</v>
      </c>
      <c r="G123" s="3" t="s">
        <v>205</v>
      </c>
      <c r="H123" s="8">
        <f>SUM(D121:D123)</f>
        <v>6900</v>
      </c>
      <c r="I123" s="8">
        <f>SUM(E121:E123)</f>
        <v>134500</v>
      </c>
    </row>
    <row r="124" spans="1:7" ht="15.75">
      <c r="A124" s="3" t="s">
        <v>85</v>
      </c>
      <c r="B124" s="3" t="s">
        <v>206</v>
      </c>
      <c r="C124" s="4">
        <v>38800</v>
      </c>
      <c r="D124" s="5">
        <v>2000</v>
      </c>
      <c r="E124" s="5">
        <v>6000</v>
      </c>
      <c r="F124" s="3" t="s">
        <v>30</v>
      </c>
      <c r="G124" s="3" t="s">
        <v>219</v>
      </c>
    </row>
    <row r="125" spans="1:9" ht="15.75">
      <c r="A125" s="6" t="s">
        <v>85</v>
      </c>
      <c r="B125" s="6" t="s">
        <v>206</v>
      </c>
      <c r="C125" s="7">
        <v>38817</v>
      </c>
      <c r="D125" s="8">
        <v>2000</v>
      </c>
      <c r="E125" s="5">
        <v>500</v>
      </c>
      <c r="F125" s="3" t="s">
        <v>267</v>
      </c>
      <c r="G125" s="3" t="s">
        <v>219</v>
      </c>
      <c r="H125" s="8">
        <f>SUM(D124:D125)</f>
        <v>4000</v>
      </c>
      <c r="I125" s="8">
        <f>SUM(E124:E125)</f>
        <v>6500</v>
      </c>
    </row>
    <row r="126" spans="1:9" ht="15.75">
      <c r="A126" s="3" t="s">
        <v>277</v>
      </c>
      <c r="B126" s="3" t="s">
        <v>227</v>
      </c>
      <c r="C126" s="4">
        <v>38838</v>
      </c>
      <c r="D126" s="5">
        <v>2000</v>
      </c>
      <c r="E126" s="5">
        <v>4000</v>
      </c>
      <c r="F126" s="3" t="s">
        <v>354</v>
      </c>
      <c r="G126" s="3" t="s">
        <v>220</v>
      </c>
      <c r="H126" s="5">
        <v>4000</v>
      </c>
      <c r="I126" s="5">
        <v>4000</v>
      </c>
    </row>
    <row r="127" spans="1:7" ht="15.75">
      <c r="A127" s="3" t="s">
        <v>121</v>
      </c>
      <c r="B127" s="3" t="s">
        <v>199</v>
      </c>
      <c r="C127" s="4">
        <v>38816</v>
      </c>
      <c r="D127" s="5">
        <v>2000</v>
      </c>
      <c r="E127" s="5">
        <v>1000</v>
      </c>
      <c r="F127" s="3" t="s">
        <v>302</v>
      </c>
      <c r="G127" s="3" t="s">
        <v>202</v>
      </c>
    </row>
    <row r="128" spans="1:7" ht="15.75">
      <c r="A128" s="3" t="s">
        <v>272</v>
      </c>
      <c r="B128" s="3" t="s">
        <v>194</v>
      </c>
      <c r="C128" s="4">
        <v>38838</v>
      </c>
      <c r="D128" s="5">
        <v>2000</v>
      </c>
      <c r="E128" s="5">
        <v>9000</v>
      </c>
      <c r="F128" s="3" t="s">
        <v>241</v>
      </c>
      <c r="G128" s="3" t="s">
        <v>202</v>
      </c>
    </row>
    <row r="129" spans="1:7" ht="15.75">
      <c r="A129" s="3" t="s">
        <v>83</v>
      </c>
      <c r="B129" s="3" t="s">
        <v>71</v>
      </c>
      <c r="C129" s="4">
        <v>38804</v>
      </c>
      <c r="D129" s="5">
        <v>2000</v>
      </c>
      <c r="E129" s="5">
        <v>300000</v>
      </c>
      <c r="F129" s="3" t="s">
        <v>306</v>
      </c>
      <c r="G129" s="3" t="s">
        <v>202</v>
      </c>
    </row>
    <row r="130" spans="1:7" ht="15.75">
      <c r="A130" s="3" t="s">
        <v>75</v>
      </c>
      <c r="B130" s="3" t="s">
        <v>200</v>
      </c>
      <c r="C130" s="4">
        <v>38780</v>
      </c>
      <c r="D130" s="5">
        <v>2000</v>
      </c>
      <c r="E130" s="22">
        <v>1000</v>
      </c>
      <c r="F130" s="20" t="s">
        <v>369</v>
      </c>
      <c r="G130" s="20" t="s">
        <v>202</v>
      </c>
    </row>
    <row r="131" spans="1:7" ht="15.75">
      <c r="A131" s="3" t="s">
        <v>177</v>
      </c>
      <c r="B131" s="3" t="s">
        <v>230</v>
      </c>
      <c r="C131" s="4">
        <v>38817</v>
      </c>
      <c r="D131" s="5">
        <v>2000</v>
      </c>
      <c r="E131" s="5">
        <v>750000</v>
      </c>
      <c r="F131" s="3" t="s">
        <v>264</v>
      </c>
      <c r="G131" s="3" t="s">
        <v>202</v>
      </c>
    </row>
    <row r="132" spans="1:7" ht="15.75">
      <c r="A132" s="6" t="s">
        <v>93</v>
      </c>
      <c r="B132" s="6" t="s">
        <v>194</v>
      </c>
      <c r="C132" s="10">
        <v>38830</v>
      </c>
      <c r="D132" s="8">
        <v>2000</v>
      </c>
      <c r="E132" s="5">
        <v>200</v>
      </c>
      <c r="F132" s="3" t="s">
        <v>241</v>
      </c>
      <c r="G132" s="3" t="s">
        <v>202</v>
      </c>
    </row>
    <row r="133" spans="1:7" ht="15.75">
      <c r="A133" s="3" t="s">
        <v>129</v>
      </c>
      <c r="B133" s="3" t="s">
        <v>223</v>
      </c>
      <c r="C133" s="4">
        <v>38816</v>
      </c>
      <c r="D133" s="5">
        <v>2000</v>
      </c>
      <c r="E133" s="5">
        <v>500</v>
      </c>
      <c r="F133" s="3" t="s">
        <v>241</v>
      </c>
      <c r="G133" s="3" t="s">
        <v>202</v>
      </c>
    </row>
    <row r="134" spans="1:7" ht="15.75">
      <c r="A134" s="3" t="s">
        <v>129</v>
      </c>
      <c r="B134" s="3" t="s">
        <v>223</v>
      </c>
      <c r="C134" s="4">
        <v>38817</v>
      </c>
      <c r="D134" s="5">
        <v>2000</v>
      </c>
      <c r="E134" s="5">
        <v>1000</v>
      </c>
      <c r="F134" s="3" t="s">
        <v>241</v>
      </c>
      <c r="G134" s="3" t="s">
        <v>202</v>
      </c>
    </row>
    <row r="135" spans="1:7" ht="15.75">
      <c r="A135" s="3" t="s">
        <v>279</v>
      </c>
      <c r="B135" s="3" t="s">
        <v>280</v>
      </c>
      <c r="C135" s="4">
        <v>38838</v>
      </c>
      <c r="D135" s="5">
        <v>2000</v>
      </c>
      <c r="E135" s="5">
        <v>600</v>
      </c>
      <c r="F135" s="3" t="s">
        <v>241</v>
      </c>
      <c r="G135" s="3" t="s">
        <v>202</v>
      </c>
    </row>
    <row r="136" spans="1:9" ht="15.75">
      <c r="A136" s="6" t="s">
        <v>186</v>
      </c>
      <c r="B136" s="6" t="s">
        <v>192</v>
      </c>
      <c r="C136" s="7">
        <v>38817</v>
      </c>
      <c r="D136" s="8">
        <v>2000</v>
      </c>
      <c r="E136" s="5">
        <v>1000</v>
      </c>
      <c r="F136" s="3" t="s">
        <v>307</v>
      </c>
      <c r="G136" s="3" t="s">
        <v>202</v>
      </c>
      <c r="H136" s="8">
        <f>SUM(D127:D136)</f>
        <v>20000</v>
      </c>
      <c r="I136" s="8">
        <f>SUM(E127:E136)</f>
        <v>1064300</v>
      </c>
    </row>
    <row r="137" spans="1:7" ht="15.75">
      <c r="A137" s="3" t="s">
        <v>87</v>
      </c>
      <c r="B137" s="3" t="s">
        <v>194</v>
      </c>
      <c r="C137" s="4">
        <v>38801</v>
      </c>
      <c r="D137" s="5">
        <v>2000</v>
      </c>
      <c r="E137" s="5">
        <v>1000</v>
      </c>
      <c r="F137" s="3" t="s">
        <v>308</v>
      </c>
      <c r="G137" s="3" t="s">
        <v>216</v>
      </c>
    </row>
    <row r="138" spans="1:7" ht="15.75">
      <c r="A138" s="3" t="s">
        <v>100</v>
      </c>
      <c r="B138" s="3" t="s">
        <v>204</v>
      </c>
      <c r="C138" s="4">
        <v>38809</v>
      </c>
      <c r="D138" s="5">
        <v>2000</v>
      </c>
      <c r="E138" s="8">
        <v>2000</v>
      </c>
      <c r="F138" s="6" t="s">
        <v>309</v>
      </c>
      <c r="G138" s="6" t="s">
        <v>216</v>
      </c>
    </row>
    <row r="139" spans="1:7" ht="15.75">
      <c r="A139" s="3" t="s">
        <v>270</v>
      </c>
      <c r="B139" s="3" t="s">
        <v>194</v>
      </c>
      <c r="C139" s="4">
        <v>38805</v>
      </c>
      <c r="D139" s="5">
        <v>1800</v>
      </c>
      <c r="E139" s="8">
        <v>10000</v>
      </c>
      <c r="F139" s="6" t="s">
        <v>53</v>
      </c>
      <c r="G139" s="6" t="s">
        <v>216</v>
      </c>
    </row>
    <row r="140" spans="1:9" ht="15.75">
      <c r="A140" s="3" t="s">
        <v>90</v>
      </c>
      <c r="B140" s="3" t="s">
        <v>210</v>
      </c>
      <c r="C140" s="4">
        <v>38801</v>
      </c>
      <c r="D140" s="5">
        <v>1800</v>
      </c>
      <c r="E140" s="5">
        <v>3000</v>
      </c>
      <c r="F140" s="3" t="s">
        <v>53</v>
      </c>
      <c r="G140" s="3" t="s">
        <v>216</v>
      </c>
      <c r="H140" s="8">
        <f>SUM(D137:D140)</f>
        <v>7600</v>
      </c>
      <c r="I140" s="8">
        <f>SUM(E137:E140)</f>
        <v>16000</v>
      </c>
    </row>
    <row r="141" spans="1:7" ht="15.75">
      <c r="A141" s="6" t="s">
        <v>237</v>
      </c>
      <c r="B141" s="6" t="s">
        <v>216</v>
      </c>
      <c r="C141" s="10">
        <v>38815</v>
      </c>
      <c r="D141" s="8">
        <v>1700</v>
      </c>
      <c r="E141" s="5">
        <v>3000</v>
      </c>
      <c r="F141" s="3" t="s">
        <v>13</v>
      </c>
      <c r="G141" s="3" t="s">
        <v>206</v>
      </c>
    </row>
    <row r="142" spans="1:7" ht="15.75">
      <c r="A142" s="3" t="s">
        <v>128</v>
      </c>
      <c r="B142" s="3" t="s">
        <v>223</v>
      </c>
      <c r="C142" s="4">
        <v>38838</v>
      </c>
      <c r="D142" s="5">
        <v>1500</v>
      </c>
      <c r="E142" s="5">
        <v>2000</v>
      </c>
      <c r="F142" s="3" t="s">
        <v>310</v>
      </c>
      <c r="G142" s="3" t="s">
        <v>206</v>
      </c>
    </row>
    <row r="143" spans="1:7" ht="15.75">
      <c r="A143" s="3" t="s">
        <v>113</v>
      </c>
      <c r="B143" s="3" t="s">
        <v>194</v>
      </c>
      <c r="C143" s="4">
        <v>38808</v>
      </c>
      <c r="D143" s="5">
        <v>1500</v>
      </c>
      <c r="E143" s="8">
        <v>2000</v>
      </c>
      <c r="F143" s="6" t="s">
        <v>311</v>
      </c>
      <c r="G143" s="6" t="s">
        <v>206</v>
      </c>
    </row>
    <row r="144" spans="1:9" ht="15.75">
      <c r="A144" s="3" t="s">
        <v>91</v>
      </c>
      <c r="B144" s="3" t="s">
        <v>192</v>
      </c>
      <c r="C144" s="4">
        <v>38801</v>
      </c>
      <c r="D144" s="5">
        <v>1500</v>
      </c>
      <c r="E144" s="8">
        <v>4000</v>
      </c>
      <c r="F144" s="6" t="s">
        <v>53</v>
      </c>
      <c r="G144" s="6" t="s">
        <v>206</v>
      </c>
      <c r="H144" s="8">
        <f>SUM(D141:D144)</f>
        <v>6200</v>
      </c>
      <c r="I144" s="8">
        <f>SUM(E141:E144)</f>
        <v>11000</v>
      </c>
    </row>
    <row r="145" spans="1:7" ht="15.75">
      <c r="A145" s="3" t="s">
        <v>91</v>
      </c>
      <c r="B145" s="3" t="s">
        <v>192</v>
      </c>
      <c r="C145" s="4">
        <v>38802</v>
      </c>
      <c r="D145" s="5">
        <v>1500</v>
      </c>
      <c r="E145" s="5">
        <v>7000</v>
      </c>
      <c r="F145" s="3" t="s">
        <v>43</v>
      </c>
      <c r="G145" s="3" t="s">
        <v>217</v>
      </c>
    </row>
    <row r="146" spans="1:7" ht="31.5">
      <c r="A146" s="3" t="s">
        <v>91</v>
      </c>
      <c r="B146" s="3" t="s">
        <v>192</v>
      </c>
      <c r="C146" s="4">
        <v>38803</v>
      </c>
      <c r="D146" s="5">
        <v>1500</v>
      </c>
      <c r="E146" s="5">
        <v>450</v>
      </c>
      <c r="F146" s="3" t="s">
        <v>312</v>
      </c>
      <c r="G146" s="3" t="s">
        <v>217</v>
      </c>
    </row>
    <row r="147" spans="1:7" ht="15.75">
      <c r="A147" s="3" t="s">
        <v>72</v>
      </c>
      <c r="B147" s="3" t="s">
        <v>197</v>
      </c>
      <c r="C147" s="4">
        <v>38762</v>
      </c>
      <c r="D147" s="5">
        <v>1500</v>
      </c>
      <c r="E147" s="5">
        <v>550</v>
      </c>
      <c r="F147" s="19" t="s">
        <v>362</v>
      </c>
      <c r="G147" s="3" t="s">
        <v>217</v>
      </c>
    </row>
    <row r="148" spans="1:9" ht="15.75">
      <c r="A148" s="3" t="s">
        <v>7</v>
      </c>
      <c r="B148" s="3" t="s">
        <v>215</v>
      </c>
      <c r="C148" s="4">
        <v>38838</v>
      </c>
      <c r="D148" s="5">
        <v>1500</v>
      </c>
      <c r="E148" s="5">
        <v>60</v>
      </c>
      <c r="F148" s="19" t="s">
        <v>362</v>
      </c>
      <c r="G148" s="3" t="s">
        <v>217</v>
      </c>
      <c r="H148" s="8">
        <f>SUM(D145:D148)</f>
        <v>6000</v>
      </c>
      <c r="I148" s="8">
        <f>SUM(E145:E148)</f>
        <v>8060</v>
      </c>
    </row>
    <row r="149" spans="1:9" ht="15.75">
      <c r="A149" s="3" t="s">
        <v>109</v>
      </c>
      <c r="B149" s="3" t="s">
        <v>190</v>
      </c>
      <c r="C149" s="4">
        <v>38806</v>
      </c>
      <c r="D149" s="5">
        <v>1500</v>
      </c>
      <c r="E149" s="5">
        <v>3000</v>
      </c>
      <c r="F149" s="3" t="s">
        <v>252</v>
      </c>
      <c r="G149" s="3" t="s">
        <v>251</v>
      </c>
      <c r="H149" s="5">
        <v>3000</v>
      </c>
      <c r="I149" s="5">
        <v>3000</v>
      </c>
    </row>
    <row r="150" spans="1:7" ht="15.75">
      <c r="A150" s="3" t="s">
        <v>6</v>
      </c>
      <c r="B150" s="3" t="s">
        <v>194</v>
      </c>
      <c r="C150" s="4">
        <v>38803</v>
      </c>
      <c r="D150" s="5">
        <v>1500</v>
      </c>
      <c r="E150" s="5">
        <v>2500</v>
      </c>
      <c r="F150" s="3" t="s">
        <v>19</v>
      </c>
      <c r="G150" s="3" t="s">
        <v>211</v>
      </c>
    </row>
    <row r="151" spans="1:7" ht="15.75">
      <c r="A151" s="3" t="s">
        <v>6</v>
      </c>
      <c r="B151" s="3" t="s">
        <v>194</v>
      </c>
      <c r="C151" s="4">
        <v>38804</v>
      </c>
      <c r="D151" s="5">
        <v>1500</v>
      </c>
      <c r="E151" s="5">
        <v>10000</v>
      </c>
      <c r="F151" s="3" t="s">
        <v>296</v>
      </c>
      <c r="G151" s="3" t="s">
        <v>211</v>
      </c>
    </row>
    <row r="152" spans="1:7" ht="15.75">
      <c r="A152" s="3" t="s">
        <v>6</v>
      </c>
      <c r="B152" s="3" t="s">
        <v>194</v>
      </c>
      <c r="C152" s="4">
        <v>38805</v>
      </c>
      <c r="D152" s="5">
        <v>1500</v>
      </c>
      <c r="E152" s="5">
        <v>8000</v>
      </c>
      <c r="F152" s="3" t="s">
        <v>19</v>
      </c>
      <c r="G152" s="3" t="s">
        <v>211</v>
      </c>
    </row>
    <row r="153" spans="1:9" ht="15.75">
      <c r="A153" s="3" t="s">
        <v>6</v>
      </c>
      <c r="B153" s="3" t="s">
        <v>194</v>
      </c>
      <c r="C153" s="4">
        <v>38806</v>
      </c>
      <c r="D153" s="5">
        <v>1500</v>
      </c>
      <c r="E153" s="5">
        <v>500</v>
      </c>
      <c r="F153" s="3" t="s">
        <v>284</v>
      </c>
      <c r="G153" s="3" t="s">
        <v>211</v>
      </c>
      <c r="H153" s="8">
        <f>SUM(D150:D153)</f>
        <v>6000</v>
      </c>
      <c r="I153" s="8">
        <f>SUM(E150:E153)</f>
        <v>21000</v>
      </c>
    </row>
    <row r="154" spans="1:19" ht="15.75">
      <c r="A154" s="3" t="s">
        <v>6</v>
      </c>
      <c r="B154" s="3" t="s">
        <v>194</v>
      </c>
      <c r="C154" s="4">
        <v>38807</v>
      </c>
      <c r="D154" s="5">
        <v>1500</v>
      </c>
      <c r="E154" s="5">
        <v>300</v>
      </c>
      <c r="F154" s="3" t="s">
        <v>4</v>
      </c>
      <c r="G154" s="3" t="s">
        <v>213</v>
      </c>
      <c r="S154" s="14"/>
    </row>
    <row r="155" spans="1:9" ht="15.75">
      <c r="A155" s="3" t="s">
        <v>108</v>
      </c>
      <c r="B155" s="3" t="s">
        <v>214</v>
      </c>
      <c r="C155" s="4">
        <v>38838</v>
      </c>
      <c r="D155" s="5">
        <v>1500</v>
      </c>
      <c r="E155" s="5">
        <v>200</v>
      </c>
      <c r="F155" s="3" t="s">
        <v>313</v>
      </c>
      <c r="G155" s="3" t="s">
        <v>213</v>
      </c>
      <c r="H155" s="8">
        <f>SUM(D154:D155)</f>
        <v>3000</v>
      </c>
      <c r="I155" s="8">
        <f>SUM(E154:E155)</f>
        <v>500</v>
      </c>
    </row>
    <row r="156" spans="1:9" ht="15.75">
      <c r="A156" s="3" t="s">
        <v>103</v>
      </c>
      <c r="B156" s="3" t="s">
        <v>71</v>
      </c>
      <c r="C156" s="4">
        <v>38806</v>
      </c>
      <c r="D156" s="5">
        <v>1500</v>
      </c>
      <c r="E156" s="5">
        <v>150</v>
      </c>
      <c r="F156" s="3" t="s">
        <v>39</v>
      </c>
      <c r="G156" s="3" t="s">
        <v>221</v>
      </c>
      <c r="H156" s="5">
        <v>150</v>
      </c>
      <c r="I156" s="5">
        <v>150</v>
      </c>
    </row>
    <row r="157" spans="1:7" ht="15.75">
      <c r="A157" s="3" t="s">
        <v>170</v>
      </c>
      <c r="B157" s="3" t="s">
        <v>208</v>
      </c>
      <c r="C157" s="4">
        <v>38817</v>
      </c>
      <c r="D157" s="5">
        <v>1500</v>
      </c>
      <c r="E157" s="5">
        <v>50000</v>
      </c>
      <c r="F157" s="3" t="s">
        <v>18</v>
      </c>
      <c r="G157" s="3" t="s">
        <v>212</v>
      </c>
    </row>
    <row r="158" spans="1:7" ht="15.75">
      <c r="A158" s="3" t="s">
        <v>287</v>
      </c>
      <c r="B158" s="3" t="s">
        <v>200</v>
      </c>
      <c r="C158" s="4">
        <v>38838</v>
      </c>
      <c r="D158" s="5">
        <v>1300</v>
      </c>
      <c r="E158" s="5">
        <v>100</v>
      </c>
      <c r="F158" s="3" t="s">
        <v>18</v>
      </c>
      <c r="G158" s="3" t="s">
        <v>212</v>
      </c>
    </row>
    <row r="159" spans="1:7" ht="15.75">
      <c r="A159" s="3" t="s">
        <v>103</v>
      </c>
      <c r="B159" s="3" t="s">
        <v>71</v>
      </c>
      <c r="C159" s="4">
        <v>38805</v>
      </c>
      <c r="D159" s="5">
        <v>1300</v>
      </c>
      <c r="E159" s="8">
        <v>20000</v>
      </c>
      <c r="F159" s="6" t="s">
        <v>46</v>
      </c>
      <c r="G159" s="6" t="s">
        <v>212</v>
      </c>
    </row>
    <row r="160" spans="1:7" ht="15.75">
      <c r="A160" s="3" t="s">
        <v>249</v>
      </c>
      <c r="B160" s="3" t="s">
        <v>199</v>
      </c>
      <c r="C160" s="4">
        <v>38838</v>
      </c>
      <c r="D160" s="5">
        <v>1200</v>
      </c>
      <c r="E160" s="5">
        <v>1000</v>
      </c>
      <c r="F160" s="3" t="s">
        <v>18</v>
      </c>
      <c r="G160" s="3" t="s">
        <v>212</v>
      </c>
    </row>
    <row r="161" spans="1:9" ht="15.75">
      <c r="A161" s="3" t="s">
        <v>271</v>
      </c>
      <c r="B161" s="3" t="s">
        <v>194</v>
      </c>
      <c r="C161" s="4">
        <v>38838</v>
      </c>
      <c r="D161" s="5">
        <v>1200</v>
      </c>
      <c r="E161" s="5">
        <v>7000</v>
      </c>
      <c r="F161" s="3" t="s">
        <v>314</v>
      </c>
      <c r="G161" s="3" t="s">
        <v>212</v>
      </c>
      <c r="H161" s="8">
        <f>SUM(D157:D161)</f>
        <v>6500</v>
      </c>
      <c r="I161" s="8">
        <f>SUM(E157:E161)</f>
        <v>78100</v>
      </c>
    </row>
    <row r="162" spans="1:9" ht="15.75">
      <c r="A162" s="3" t="s">
        <v>128</v>
      </c>
      <c r="B162" s="3" t="s">
        <v>223</v>
      </c>
      <c r="C162" s="4">
        <v>38816</v>
      </c>
      <c r="D162" s="5">
        <v>1000</v>
      </c>
      <c r="E162" s="5">
        <v>40000</v>
      </c>
      <c r="F162" s="3" t="s">
        <v>355</v>
      </c>
      <c r="G162" s="3" t="s">
        <v>191</v>
      </c>
      <c r="H162" s="5">
        <v>30000</v>
      </c>
      <c r="I162" s="5">
        <v>40000</v>
      </c>
    </row>
    <row r="163" spans="1:9" ht="15.75">
      <c r="A163" s="3" t="s">
        <v>133</v>
      </c>
      <c r="B163" s="3" t="s">
        <v>225</v>
      </c>
      <c r="C163" s="4">
        <v>38838</v>
      </c>
      <c r="D163" s="5">
        <v>1000</v>
      </c>
      <c r="E163" s="5">
        <v>5000</v>
      </c>
      <c r="F163" s="3" t="s">
        <v>33</v>
      </c>
      <c r="G163" s="3" t="s">
        <v>222</v>
      </c>
      <c r="H163" s="5">
        <v>5000</v>
      </c>
      <c r="I163" s="5">
        <v>5000</v>
      </c>
    </row>
    <row r="164" spans="1:9" ht="15.75">
      <c r="A164" s="3" t="s">
        <v>118</v>
      </c>
      <c r="B164" s="3" t="s">
        <v>202</v>
      </c>
      <c r="C164" s="4">
        <v>38813</v>
      </c>
      <c r="D164" s="5">
        <v>1000</v>
      </c>
      <c r="E164" s="8">
        <v>500</v>
      </c>
      <c r="F164" s="6" t="s">
        <v>53</v>
      </c>
      <c r="G164" s="6" t="s">
        <v>228</v>
      </c>
      <c r="H164" s="8">
        <v>400</v>
      </c>
      <c r="I164" s="8">
        <v>500</v>
      </c>
    </row>
    <row r="165" spans="1:7" ht="15.75">
      <c r="A165" s="3" t="s">
        <v>270</v>
      </c>
      <c r="B165" s="3" t="s">
        <v>194</v>
      </c>
      <c r="C165" s="4">
        <v>38807</v>
      </c>
      <c r="D165" s="5">
        <v>1000</v>
      </c>
      <c r="E165" s="5">
        <v>1000</v>
      </c>
      <c r="F165" s="3" t="s">
        <v>315</v>
      </c>
      <c r="G165" s="3" t="s">
        <v>208</v>
      </c>
    </row>
    <row r="166" spans="1:7" ht="15.75">
      <c r="A166" s="3" t="s">
        <v>247</v>
      </c>
      <c r="B166" s="3" t="s">
        <v>208</v>
      </c>
      <c r="C166" s="4">
        <v>38838</v>
      </c>
      <c r="D166" s="5">
        <v>1000</v>
      </c>
      <c r="E166" s="5">
        <v>100</v>
      </c>
      <c r="F166" s="3" t="s">
        <v>316</v>
      </c>
      <c r="G166" s="3" t="s">
        <v>208</v>
      </c>
    </row>
    <row r="167" spans="1:7" ht="19.5" customHeight="1">
      <c r="A167" s="20" t="s">
        <v>77</v>
      </c>
      <c r="B167" s="20" t="s">
        <v>202</v>
      </c>
      <c r="C167" s="21">
        <v>38817</v>
      </c>
      <c r="D167" s="22">
        <v>1000</v>
      </c>
      <c r="E167" s="5">
        <v>40</v>
      </c>
      <c r="F167" s="3" t="s">
        <v>315</v>
      </c>
      <c r="G167" s="3" t="s">
        <v>208</v>
      </c>
    </row>
    <row r="168" spans="1:7" ht="15.75">
      <c r="A168" s="6" t="s">
        <v>142</v>
      </c>
      <c r="B168" s="6" t="s">
        <v>207</v>
      </c>
      <c r="C168" s="7">
        <v>38817</v>
      </c>
      <c r="D168" s="8">
        <v>1000</v>
      </c>
      <c r="E168" s="5">
        <v>7000</v>
      </c>
      <c r="F168" s="3" t="s">
        <v>339</v>
      </c>
      <c r="G168" s="3" t="s">
        <v>208</v>
      </c>
    </row>
    <row r="169" spans="1:7" ht="15.75">
      <c r="A169" s="6" t="s">
        <v>137</v>
      </c>
      <c r="B169" s="6" t="s">
        <v>194</v>
      </c>
      <c r="C169" s="7">
        <v>38838</v>
      </c>
      <c r="D169" s="8">
        <v>1000</v>
      </c>
      <c r="E169" s="5">
        <v>50</v>
      </c>
      <c r="F169" s="3" t="s">
        <v>239</v>
      </c>
      <c r="G169" s="3" t="s">
        <v>208</v>
      </c>
    </row>
    <row r="170" spans="1:7" ht="15.75">
      <c r="A170" s="6" t="s">
        <v>88</v>
      </c>
      <c r="B170" s="6" t="s">
        <v>207</v>
      </c>
      <c r="C170" s="10">
        <v>38826</v>
      </c>
      <c r="D170" s="8">
        <v>1000</v>
      </c>
      <c r="E170" s="8">
        <v>3000</v>
      </c>
      <c r="F170" s="9" t="s">
        <v>317</v>
      </c>
      <c r="G170" s="9" t="s">
        <v>208</v>
      </c>
    </row>
    <row r="171" spans="1:7" ht="15.75">
      <c r="A171" s="3" t="s">
        <v>98</v>
      </c>
      <c r="B171" s="3" t="s">
        <v>212</v>
      </c>
      <c r="C171" s="4">
        <v>38838</v>
      </c>
      <c r="D171" s="5">
        <v>1000</v>
      </c>
      <c r="E171" s="5">
        <v>50</v>
      </c>
      <c r="F171" s="3" t="s">
        <v>318</v>
      </c>
      <c r="G171" s="3" t="s">
        <v>208</v>
      </c>
    </row>
    <row r="172" spans="1:7" ht="15.75">
      <c r="A172" s="3" t="s">
        <v>242</v>
      </c>
      <c r="B172" s="3" t="s">
        <v>202</v>
      </c>
      <c r="C172" s="4">
        <v>38838</v>
      </c>
      <c r="D172" s="5">
        <v>1000</v>
      </c>
      <c r="E172" s="5">
        <v>50</v>
      </c>
      <c r="F172" s="3" t="s">
        <v>239</v>
      </c>
      <c r="G172" s="3" t="s">
        <v>208</v>
      </c>
    </row>
    <row r="173" spans="1:7" ht="15.75">
      <c r="A173" s="3" t="s">
        <v>74</v>
      </c>
      <c r="B173" s="3" t="s">
        <v>199</v>
      </c>
      <c r="C173" s="4">
        <v>38770</v>
      </c>
      <c r="D173" s="5">
        <v>1000</v>
      </c>
      <c r="E173" s="5">
        <v>200</v>
      </c>
      <c r="F173" s="3" t="s">
        <v>40</v>
      </c>
      <c r="G173" s="3" t="s">
        <v>208</v>
      </c>
    </row>
    <row r="174" spans="1:7" ht="15.75">
      <c r="A174" s="3" t="s">
        <v>116</v>
      </c>
      <c r="B174" s="3" t="s">
        <v>216</v>
      </c>
      <c r="C174" s="4">
        <v>38809</v>
      </c>
      <c r="D174" s="5">
        <v>1000</v>
      </c>
      <c r="E174" s="5">
        <v>5000</v>
      </c>
      <c r="F174" s="18" t="s">
        <v>359</v>
      </c>
      <c r="G174" s="3" t="s">
        <v>208</v>
      </c>
    </row>
    <row r="175" spans="1:7" ht="15.75">
      <c r="A175" s="6" t="s">
        <v>144</v>
      </c>
      <c r="B175" s="6" t="s">
        <v>227</v>
      </c>
      <c r="C175" s="7">
        <v>38817</v>
      </c>
      <c r="D175" s="8">
        <v>1000</v>
      </c>
      <c r="E175" s="8">
        <v>200</v>
      </c>
      <c r="F175" s="6" t="s">
        <v>317</v>
      </c>
      <c r="G175" s="6" t="s">
        <v>208</v>
      </c>
    </row>
    <row r="176" spans="1:7" ht="15.75">
      <c r="A176" s="3" t="s">
        <v>144</v>
      </c>
      <c r="B176" s="3" t="s">
        <v>227</v>
      </c>
      <c r="C176" s="4">
        <v>38838</v>
      </c>
      <c r="D176" s="5">
        <v>1000</v>
      </c>
      <c r="E176" s="5">
        <v>4000</v>
      </c>
      <c r="F176" s="6" t="s">
        <v>319</v>
      </c>
      <c r="G176" s="3" t="s">
        <v>208</v>
      </c>
    </row>
    <row r="177" spans="1:7" ht="15.75">
      <c r="A177" s="3" t="s">
        <v>92</v>
      </c>
      <c r="B177" s="3" t="s">
        <v>192</v>
      </c>
      <c r="C177" s="4">
        <v>38803</v>
      </c>
      <c r="D177" s="5">
        <v>1000</v>
      </c>
      <c r="E177" s="8">
        <v>200</v>
      </c>
      <c r="F177" s="6" t="s">
        <v>317</v>
      </c>
      <c r="G177" s="6" t="s">
        <v>208</v>
      </c>
    </row>
    <row r="178" spans="1:7" ht="15.75">
      <c r="A178" s="6" t="s">
        <v>145</v>
      </c>
      <c r="B178" s="6" t="s">
        <v>227</v>
      </c>
      <c r="C178" s="7">
        <v>38817</v>
      </c>
      <c r="D178" s="12">
        <v>1000</v>
      </c>
      <c r="E178" s="5">
        <v>100</v>
      </c>
      <c r="F178" s="3" t="s">
        <v>68</v>
      </c>
      <c r="G178" s="3" t="s">
        <v>208</v>
      </c>
    </row>
    <row r="179" spans="1:7" ht="15.75">
      <c r="A179" s="3" t="s">
        <v>3</v>
      </c>
      <c r="B179" s="3" t="s">
        <v>209</v>
      </c>
      <c r="C179" s="4">
        <v>38802</v>
      </c>
      <c r="D179" s="5">
        <v>1000</v>
      </c>
      <c r="E179" s="5">
        <v>100</v>
      </c>
      <c r="F179" s="3" t="s">
        <v>68</v>
      </c>
      <c r="G179" s="3" t="s">
        <v>208</v>
      </c>
    </row>
    <row r="180" spans="1:9" ht="15.75">
      <c r="A180" s="6" t="s">
        <v>161</v>
      </c>
      <c r="B180" s="6" t="s">
        <v>229</v>
      </c>
      <c r="C180" s="7">
        <v>38817</v>
      </c>
      <c r="D180" s="8">
        <v>1000</v>
      </c>
      <c r="E180" s="5">
        <v>1500</v>
      </c>
      <c r="F180" s="3" t="s">
        <v>41</v>
      </c>
      <c r="G180" s="3" t="s">
        <v>208</v>
      </c>
      <c r="H180" s="8">
        <f>SUM(D165:D180)</f>
        <v>16000</v>
      </c>
      <c r="I180" s="8">
        <f>SUM(E165:E180)</f>
        <v>22590</v>
      </c>
    </row>
    <row r="181" spans="1:7" ht="15.75">
      <c r="A181" s="3" t="s">
        <v>122</v>
      </c>
      <c r="B181" s="3" t="s">
        <v>199</v>
      </c>
      <c r="C181" s="4">
        <v>38816</v>
      </c>
      <c r="D181" s="5">
        <v>1000</v>
      </c>
      <c r="E181" s="8">
        <v>4000</v>
      </c>
      <c r="F181" s="6" t="s">
        <v>61</v>
      </c>
      <c r="G181" s="6" t="s">
        <v>229</v>
      </c>
    </row>
    <row r="182" spans="1:7" ht="15.75">
      <c r="A182" s="3" t="s">
        <v>73</v>
      </c>
      <c r="B182" s="3" t="s">
        <v>198</v>
      </c>
      <c r="C182" s="4">
        <v>38838</v>
      </c>
      <c r="D182" s="5">
        <v>1000</v>
      </c>
      <c r="E182" s="8">
        <v>1000</v>
      </c>
      <c r="F182" s="6" t="s">
        <v>61</v>
      </c>
      <c r="G182" s="6" t="s">
        <v>229</v>
      </c>
    </row>
    <row r="183" spans="1:7" ht="15.75">
      <c r="A183" s="3" t="s">
        <v>95</v>
      </c>
      <c r="B183" s="3" t="s">
        <v>194</v>
      </c>
      <c r="C183" s="4">
        <v>38803</v>
      </c>
      <c r="D183" s="5">
        <v>1000</v>
      </c>
      <c r="E183" s="5">
        <v>10000</v>
      </c>
      <c r="F183" s="3" t="s">
        <v>61</v>
      </c>
      <c r="G183" s="3" t="s">
        <v>229</v>
      </c>
    </row>
    <row r="184" spans="1:9" ht="15.75">
      <c r="A184" s="3" t="s">
        <v>86</v>
      </c>
      <c r="B184" s="3" t="s">
        <v>194</v>
      </c>
      <c r="C184" s="4">
        <v>38817</v>
      </c>
      <c r="D184" s="5">
        <v>1000</v>
      </c>
      <c r="E184" s="5">
        <v>5000</v>
      </c>
      <c r="F184" s="3" t="s">
        <v>61</v>
      </c>
      <c r="G184" s="3" t="s">
        <v>229</v>
      </c>
      <c r="H184" s="8">
        <f>SUM(D181:D184)</f>
        <v>4000</v>
      </c>
      <c r="I184" s="8">
        <f>SUM(E181:E184)</f>
        <v>20000</v>
      </c>
    </row>
    <row r="185" spans="1:7" ht="15.75">
      <c r="A185" s="3" t="s">
        <v>257</v>
      </c>
      <c r="B185" s="3" t="s">
        <v>194</v>
      </c>
      <c r="C185" s="4">
        <v>38838</v>
      </c>
      <c r="D185" s="5">
        <v>1000</v>
      </c>
      <c r="E185" s="5">
        <v>1200</v>
      </c>
      <c r="F185" s="3" t="s">
        <v>340</v>
      </c>
      <c r="G185" s="3" t="s">
        <v>214</v>
      </c>
    </row>
    <row r="186" spans="1:9" ht="15.75">
      <c r="A186" s="3" t="s">
        <v>103</v>
      </c>
      <c r="B186" s="3" t="s">
        <v>71</v>
      </c>
      <c r="C186" s="4">
        <v>38807</v>
      </c>
      <c r="D186" s="5">
        <v>1000</v>
      </c>
      <c r="E186" s="5">
        <v>1500</v>
      </c>
      <c r="F186" s="3" t="s">
        <v>341</v>
      </c>
      <c r="G186" s="3" t="s">
        <v>214</v>
      </c>
      <c r="H186" s="8">
        <f>SUM(D185:D186)</f>
        <v>2000</v>
      </c>
      <c r="I186" s="8">
        <f>SUM(E185:E186)</f>
        <v>2700</v>
      </c>
    </row>
    <row r="187" spans="1:7" ht="15.75">
      <c r="A187" s="3" t="s">
        <v>152</v>
      </c>
      <c r="B187" s="3" t="s">
        <v>202</v>
      </c>
      <c r="C187" s="4">
        <v>38817</v>
      </c>
      <c r="D187" s="5">
        <v>1000</v>
      </c>
      <c r="E187" s="5">
        <v>1000</v>
      </c>
      <c r="F187" s="3" t="s">
        <v>320</v>
      </c>
      <c r="G187" s="3" t="s">
        <v>223</v>
      </c>
    </row>
    <row r="188" spans="1:7" ht="15.75">
      <c r="A188" s="3" t="s">
        <v>76</v>
      </c>
      <c r="B188" s="3" t="s">
        <v>201</v>
      </c>
      <c r="C188" s="4">
        <v>38803</v>
      </c>
      <c r="D188" s="5">
        <v>1000</v>
      </c>
      <c r="E188" s="5">
        <v>1500</v>
      </c>
      <c r="F188" s="3" t="s">
        <v>320</v>
      </c>
      <c r="G188" s="3" t="s">
        <v>223</v>
      </c>
    </row>
    <row r="189" spans="1:7" ht="15.75">
      <c r="A189" s="3" t="s">
        <v>87</v>
      </c>
      <c r="B189" s="3" t="s">
        <v>194</v>
      </c>
      <c r="C189" s="4">
        <v>38803</v>
      </c>
      <c r="D189" s="5">
        <v>1000</v>
      </c>
      <c r="E189" s="5">
        <v>2000</v>
      </c>
      <c r="F189" s="3" t="s">
        <v>321</v>
      </c>
      <c r="G189" s="3" t="s">
        <v>223</v>
      </c>
    </row>
    <row r="190" spans="1:9" ht="15.75">
      <c r="A190" s="3" t="s">
        <v>180</v>
      </c>
      <c r="B190" s="3" t="s">
        <v>203</v>
      </c>
      <c r="C190" s="4">
        <v>38838</v>
      </c>
      <c r="D190" s="5">
        <v>700</v>
      </c>
      <c r="E190" s="5">
        <v>2000</v>
      </c>
      <c r="F190" s="3" t="s">
        <v>62</v>
      </c>
      <c r="G190" s="3" t="s">
        <v>223</v>
      </c>
      <c r="H190" s="8">
        <f>SUM(D187:D190)</f>
        <v>3700</v>
      </c>
      <c r="I190" s="8">
        <f>SUM(E187:E190)</f>
        <v>6500</v>
      </c>
    </row>
    <row r="191" spans="1:7" ht="15.75">
      <c r="A191" s="3" t="s">
        <v>8</v>
      </c>
      <c r="B191" s="3" t="s">
        <v>192</v>
      </c>
      <c r="C191" s="4">
        <v>38805</v>
      </c>
      <c r="D191" s="5">
        <v>700</v>
      </c>
      <c r="E191" s="5">
        <v>4000</v>
      </c>
      <c r="F191" s="3" t="s">
        <v>67</v>
      </c>
      <c r="G191" s="3" t="s">
        <v>215</v>
      </c>
    </row>
    <row r="192" spans="1:7" ht="15.75">
      <c r="A192" s="20" t="s">
        <v>103</v>
      </c>
      <c r="B192" s="20" t="s">
        <v>71</v>
      </c>
      <c r="C192" s="21">
        <v>38838</v>
      </c>
      <c r="D192" s="22">
        <v>700</v>
      </c>
      <c r="E192" s="5">
        <v>150</v>
      </c>
      <c r="F192" s="3" t="s">
        <v>292</v>
      </c>
      <c r="G192" s="3" t="s">
        <v>215</v>
      </c>
    </row>
    <row r="193" spans="1:7" ht="15.75">
      <c r="A193" s="3" t="s">
        <v>245</v>
      </c>
      <c r="B193" s="3" t="s">
        <v>202</v>
      </c>
      <c r="C193" s="4">
        <v>38838</v>
      </c>
      <c r="D193" s="5">
        <v>600</v>
      </c>
      <c r="E193" s="5">
        <v>3500</v>
      </c>
      <c r="F193" s="3" t="s">
        <v>53</v>
      </c>
      <c r="G193" s="3" t="s">
        <v>215</v>
      </c>
    </row>
    <row r="194" spans="1:9" ht="15.75">
      <c r="A194" s="3" t="s">
        <v>81</v>
      </c>
      <c r="B194" s="3" t="s">
        <v>203</v>
      </c>
      <c r="C194" s="4">
        <v>38794</v>
      </c>
      <c r="D194" s="5">
        <v>600</v>
      </c>
      <c r="E194" s="5">
        <v>1500</v>
      </c>
      <c r="F194" s="3" t="s">
        <v>256</v>
      </c>
      <c r="G194" s="3" t="s">
        <v>215</v>
      </c>
      <c r="H194" s="8">
        <f>SUM(D191:D194)</f>
        <v>2600</v>
      </c>
      <c r="I194" s="8">
        <f>SUM(E191:E194)</f>
        <v>9150</v>
      </c>
    </row>
    <row r="195" spans="1:7" ht="15.75">
      <c r="A195" s="3" t="s">
        <v>117</v>
      </c>
      <c r="B195" s="3" t="s">
        <v>217</v>
      </c>
      <c r="C195" s="4">
        <v>38838</v>
      </c>
      <c r="D195" s="5">
        <v>550</v>
      </c>
      <c r="E195" s="5">
        <v>100000</v>
      </c>
      <c r="F195" s="3" t="s">
        <v>349</v>
      </c>
      <c r="G195" s="3" t="s">
        <v>209</v>
      </c>
    </row>
    <row r="196" spans="1:7" ht="15.75">
      <c r="A196" s="3" t="s">
        <v>255</v>
      </c>
      <c r="B196" s="3" t="s">
        <v>198</v>
      </c>
      <c r="C196" s="4">
        <v>38838</v>
      </c>
      <c r="D196" s="5">
        <v>500</v>
      </c>
      <c r="E196" s="5">
        <v>200</v>
      </c>
      <c r="F196" s="3" t="s">
        <v>350</v>
      </c>
      <c r="G196" s="3" t="s">
        <v>209</v>
      </c>
    </row>
    <row r="197" spans="1:7" ht="15.75">
      <c r="A197" s="6" t="s">
        <v>146</v>
      </c>
      <c r="B197" s="6" t="s">
        <v>199</v>
      </c>
      <c r="C197" s="7">
        <v>38817</v>
      </c>
      <c r="D197" s="12">
        <v>500</v>
      </c>
      <c r="E197" s="5">
        <v>1000</v>
      </c>
      <c r="F197" s="3" t="s">
        <v>34</v>
      </c>
      <c r="G197" s="3" t="s">
        <v>209</v>
      </c>
    </row>
    <row r="198" spans="1:7" ht="15.75">
      <c r="A198" s="3" t="s">
        <v>243</v>
      </c>
      <c r="B198" s="3" t="s">
        <v>202</v>
      </c>
      <c r="C198" s="4">
        <v>38838</v>
      </c>
      <c r="D198" s="5">
        <v>500</v>
      </c>
      <c r="E198" s="5">
        <v>10000</v>
      </c>
      <c r="F198" s="3" t="s">
        <v>351</v>
      </c>
      <c r="G198" s="3" t="s">
        <v>209</v>
      </c>
    </row>
    <row r="199" spans="1:7" ht="15.75">
      <c r="A199" s="3" t="s">
        <v>285</v>
      </c>
      <c r="B199" s="3" t="s">
        <v>211</v>
      </c>
      <c r="C199" s="4">
        <v>38838</v>
      </c>
      <c r="D199" s="5">
        <v>500</v>
      </c>
      <c r="E199" s="5">
        <v>3000</v>
      </c>
      <c r="F199" s="3" t="s">
        <v>347</v>
      </c>
      <c r="G199" s="3" t="s">
        <v>209</v>
      </c>
    </row>
    <row r="200" spans="1:9" ht="15.75">
      <c r="A200" s="3" t="s">
        <v>147</v>
      </c>
      <c r="B200" s="3" t="s">
        <v>199</v>
      </c>
      <c r="C200" s="4">
        <v>38838</v>
      </c>
      <c r="D200" s="5">
        <v>500</v>
      </c>
      <c r="E200" s="5">
        <v>250</v>
      </c>
      <c r="F200" s="3" t="s">
        <v>53</v>
      </c>
      <c r="G200" s="3" t="s">
        <v>209</v>
      </c>
      <c r="H200" s="8">
        <f>SUM(D195:D200)</f>
        <v>3050</v>
      </c>
      <c r="I200" s="8">
        <f>SUM(E195:E200)</f>
        <v>114450</v>
      </c>
    </row>
    <row r="201" spans="1:7" ht="15.75">
      <c r="A201" s="3" t="s">
        <v>286</v>
      </c>
      <c r="B201" s="3" t="s">
        <v>200</v>
      </c>
      <c r="C201" s="4">
        <v>38838</v>
      </c>
      <c r="D201" s="5">
        <v>500</v>
      </c>
      <c r="E201" s="5">
        <v>1800</v>
      </c>
      <c r="F201" s="3" t="s">
        <v>366</v>
      </c>
      <c r="G201" s="3" t="s">
        <v>210</v>
      </c>
    </row>
    <row r="202" spans="1:7" ht="15.75">
      <c r="A202" s="3" t="s">
        <v>274</v>
      </c>
      <c r="B202" s="3" t="s">
        <v>194</v>
      </c>
      <c r="C202" s="4">
        <v>38838</v>
      </c>
      <c r="D202" s="5">
        <v>500</v>
      </c>
      <c r="E202" s="5">
        <v>3000</v>
      </c>
      <c r="F202" s="3" t="s">
        <v>342</v>
      </c>
      <c r="G202" s="3" t="s">
        <v>210</v>
      </c>
    </row>
    <row r="203" spans="1:9" ht="15.75">
      <c r="A203" s="3" t="s">
        <v>79</v>
      </c>
      <c r="B203" s="3" t="s">
        <v>194</v>
      </c>
      <c r="C203" s="4">
        <v>38793</v>
      </c>
      <c r="D203" s="5">
        <v>500</v>
      </c>
      <c r="E203" s="5">
        <v>300</v>
      </c>
      <c r="F203" s="3" t="s">
        <v>53</v>
      </c>
      <c r="G203" s="3" t="s">
        <v>210</v>
      </c>
      <c r="H203" s="8">
        <f>SUM(D201:D203)</f>
        <v>1500</v>
      </c>
      <c r="I203" s="8">
        <f>SUM(E201:E203)</f>
        <v>5100</v>
      </c>
    </row>
    <row r="204" spans="1:9" ht="15.75">
      <c r="A204" s="3" t="s">
        <v>117</v>
      </c>
      <c r="B204" s="3" t="s">
        <v>217</v>
      </c>
      <c r="C204" s="4">
        <v>38811</v>
      </c>
      <c r="D204" s="5">
        <v>450</v>
      </c>
      <c r="E204" s="5">
        <v>4000</v>
      </c>
      <c r="F204" s="3" t="s">
        <v>281</v>
      </c>
      <c r="G204" s="3" t="s">
        <v>280</v>
      </c>
      <c r="H204" s="5">
        <v>2000</v>
      </c>
      <c r="I204" s="5">
        <v>4000</v>
      </c>
    </row>
    <row r="205" spans="1:7" ht="15.75">
      <c r="A205" s="6" t="s">
        <v>137</v>
      </c>
      <c r="B205" s="6" t="s">
        <v>194</v>
      </c>
      <c r="C205" s="7">
        <v>38817</v>
      </c>
      <c r="D205" s="8">
        <v>400</v>
      </c>
      <c r="E205" s="5">
        <v>300</v>
      </c>
      <c r="F205" s="3" t="s">
        <v>322</v>
      </c>
      <c r="G205" s="3" t="s">
        <v>200</v>
      </c>
    </row>
    <row r="206" spans="1:7" ht="15.75">
      <c r="A206" s="3" t="s">
        <v>174</v>
      </c>
      <c r="B206" s="3" t="s">
        <v>200</v>
      </c>
      <c r="C206" s="4">
        <v>38838</v>
      </c>
      <c r="D206" s="5">
        <v>400</v>
      </c>
      <c r="E206" s="5">
        <v>400</v>
      </c>
      <c r="F206" s="3" t="s">
        <v>323</v>
      </c>
      <c r="G206" s="3" t="s">
        <v>200</v>
      </c>
    </row>
    <row r="207" spans="1:7" ht="15.75">
      <c r="A207" s="6" t="s">
        <v>159</v>
      </c>
      <c r="B207" s="6" t="s">
        <v>228</v>
      </c>
      <c r="C207" s="7">
        <v>38817</v>
      </c>
      <c r="D207" s="8">
        <v>400</v>
      </c>
      <c r="E207" s="5">
        <v>1300</v>
      </c>
      <c r="F207" s="3" t="s">
        <v>288</v>
      </c>
      <c r="G207" s="3" t="s">
        <v>200</v>
      </c>
    </row>
    <row r="208" spans="1:7" ht="18" customHeight="1">
      <c r="A208" s="3" t="s">
        <v>83</v>
      </c>
      <c r="B208" s="3" t="s">
        <v>71</v>
      </c>
      <c r="C208" s="4">
        <v>38803</v>
      </c>
      <c r="D208" s="5">
        <v>400</v>
      </c>
      <c r="E208" s="5">
        <v>500</v>
      </c>
      <c r="F208" s="3" t="s">
        <v>324</v>
      </c>
      <c r="G208" s="3" t="s">
        <v>200</v>
      </c>
    </row>
    <row r="209" spans="1:7" ht="15.75">
      <c r="A209" s="3" t="s">
        <v>268</v>
      </c>
      <c r="B209" s="3" t="s">
        <v>219</v>
      </c>
      <c r="C209" s="4">
        <v>38838</v>
      </c>
      <c r="D209" s="5">
        <v>400</v>
      </c>
      <c r="E209" s="5">
        <v>2000</v>
      </c>
      <c r="F209" s="3" t="s">
        <v>17</v>
      </c>
      <c r="G209" s="3" t="s">
        <v>200</v>
      </c>
    </row>
    <row r="210" spans="1:7" ht="15.75">
      <c r="A210" s="3" t="s">
        <v>263</v>
      </c>
      <c r="B210" s="3" t="s">
        <v>194</v>
      </c>
      <c r="C210" s="4">
        <v>38838</v>
      </c>
      <c r="D210" s="5">
        <v>400</v>
      </c>
      <c r="E210" s="5">
        <v>10000</v>
      </c>
      <c r="F210" s="3" t="s">
        <v>325</v>
      </c>
      <c r="G210" s="3" t="s">
        <v>200</v>
      </c>
    </row>
    <row r="211" spans="1:7" ht="15.75">
      <c r="A211" s="3" t="s">
        <v>112</v>
      </c>
      <c r="B211" s="3" t="s">
        <v>204</v>
      </c>
      <c r="C211" s="4">
        <v>38807</v>
      </c>
      <c r="D211" s="5">
        <v>400</v>
      </c>
      <c r="E211" s="5">
        <v>10000</v>
      </c>
      <c r="F211" s="3" t="s">
        <v>29</v>
      </c>
      <c r="G211" s="3" t="s">
        <v>200</v>
      </c>
    </row>
    <row r="212" spans="1:7" ht="15.75">
      <c r="A212" s="3" t="s">
        <v>87</v>
      </c>
      <c r="B212" s="3" t="s">
        <v>194</v>
      </c>
      <c r="C212" s="4">
        <v>38804</v>
      </c>
      <c r="D212" s="5">
        <v>350</v>
      </c>
      <c r="E212" s="5">
        <v>10000</v>
      </c>
      <c r="F212" s="3" t="s">
        <v>53</v>
      </c>
      <c r="G212" s="3" t="s">
        <v>200</v>
      </c>
    </row>
    <row r="213" spans="1:9" ht="15.75">
      <c r="A213" s="6" t="s">
        <v>8</v>
      </c>
      <c r="B213" s="6" t="s">
        <v>192</v>
      </c>
      <c r="C213" s="7">
        <v>38817</v>
      </c>
      <c r="D213" s="8">
        <v>300</v>
      </c>
      <c r="E213" s="5">
        <v>8000</v>
      </c>
      <c r="F213" s="3" t="s">
        <v>325</v>
      </c>
      <c r="G213" s="3" t="s">
        <v>200</v>
      </c>
      <c r="H213" s="8">
        <f>SUM(D205:D213)</f>
        <v>3450</v>
      </c>
      <c r="I213" s="8">
        <f>SUM(E205:E213)</f>
        <v>42500</v>
      </c>
    </row>
    <row r="214" spans="1:7" ht="15.75">
      <c r="A214" s="3" t="s">
        <v>174</v>
      </c>
      <c r="B214" s="3" t="s">
        <v>200</v>
      </c>
      <c r="C214" s="4">
        <v>38817</v>
      </c>
      <c r="D214" s="5">
        <v>300</v>
      </c>
      <c r="E214" s="5">
        <v>500</v>
      </c>
      <c r="F214" s="3" t="s">
        <v>326</v>
      </c>
      <c r="G214" s="3" t="s">
        <v>198</v>
      </c>
    </row>
    <row r="215" spans="1:7" ht="15.75">
      <c r="A215" s="3" t="s">
        <v>273</v>
      </c>
      <c r="B215" s="3" t="s">
        <v>194</v>
      </c>
      <c r="C215" s="4">
        <v>38838</v>
      </c>
      <c r="D215" s="5">
        <v>300</v>
      </c>
      <c r="E215" s="5">
        <v>200</v>
      </c>
      <c r="F215" s="3" t="s">
        <v>53</v>
      </c>
      <c r="G215" s="3" t="s">
        <v>198</v>
      </c>
    </row>
    <row r="216" spans="1:7" ht="15.75">
      <c r="A216" s="6" t="s">
        <v>181</v>
      </c>
      <c r="B216" s="6" t="s">
        <v>203</v>
      </c>
      <c r="C216" s="7">
        <v>38817</v>
      </c>
      <c r="D216" s="8">
        <v>300</v>
      </c>
      <c r="E216" s="5">
        <v>5000</v>
      </c>
      <c r="F216" s="3" t="s">
        <v>296</v>
      </c>
      <c r="G216" s="3" t="s">
        <v>198</v>
      </c>
    </row>
    <row r="217" spans="1:7" ht="15.75">
      <c r="A217" s="3" t="s">
        <v>110</v>
      </c>
      <c r="B217" s="3" t="s">
        <v>204</v>
      </c>
      <c r="C217" s="4">
        <v>38806</v>
      </c>
      <c r="D217" s="5">
        <v>300</v>
      </c>
      <c r="E217" s="5">
        <v>7000</v>
      </c>
      <c r="F217" s="3" t="s">
        <v>4</v>
      </c>
      <c r="G217" s="3" t="s">
        <v>198</v>
      </c>
    </row>
    <row r="218" spans="1:7" ht="15.75">
      <c r="A218" s="3" t="s">
        <v>107</v>
      </c>
      <c r="B218" s="3" t="s">
        <v>213</v>
      </c>
      <c r="C218" s="4">
        <v>38806</v>
      </c>
      <c r="D218" s="5">
        <v>300</v>
      </c>
      <c r="E218" s="5">
        <v>1000</v>
      </c>
      <c r="F218" s="19" t="s">
        <v>361</v>
      </c>
      <c r="G218" s="3" t="s">
        <v>198</v>
      </c>
    </row>
    <row r="219" spans="1:9" ht="15.75">
      <c r="A219" s="6" t="s">
        <v>179</v>
      </c>
      <c r="B219" s="6" t="s">
        <v>232</v>
      </c>
      <c r="C219" s="7">
        <v>38817</v>
      </c>
      <c r="D219" s="8">
        <v>300</v>
      </c>
      <c r="E219" s="5">
        <v>100</v>
      </c>
      <c r="F219" s="3" t="s">
        <v>25</v>
      </c>
      <c r="G219" s="3" t="s">
        <v>198</v>
      </c>
      <c r="H219" s="8">
        <f>SUM(D214:D219)</f>
        <v>1800</v>
      </c>
      <c r="I219" s="8">
        <f>SUM(E214:E219)</f>
        <v>13800</v>
      </c>
    </row>
    <row r="220" spans="1:9" ht="15.75">
      <c r="A220" s="3" t="s">
        <v>173</v>
      </c>
      <c r="B220" s="3" t="s">
        <v>210</v>
      </c>
      <c r="C220" s="4">
        <v>38817</v>
      </c>
      <c r="D220" s="5">
        <v>300</v>
      </c>
      <c r="E220" s="5">
        <v>2000</v>
      </c>
      <c r="F220" s="3" t="s">
        <v>53</v>
      </c>
      <c r="G220" s="3" t="s">
        <v>230</v>
      </c>
      <c r="H220" s="5">
        <v>2000</v>
      </c>
      <c r="I220" s="5">
        <v>2000</v>
      </c>
    </row>
    <row r="221" spans="1:7" ht="15.75">
      <c r="A221" s="6" t="s">
        <v>139</v>
      </c>
      <c r="B221" s="6" t="s">
        <v>194</v>
      </c>
      <c r="C221" s="7">
        <v>38817</v>
      </c>
      <c r="D221" s="12">
        <v>250</v>
      </c>
      <c r="E221" s="8">
        <v>4000</v>
      </c>
      <c r="F221" s="6" t="s">
        <v>327</v>
      </c>
      <c r="G221" s="6" t="s">
        <v>231</v>
      </c>
    </row>
    <row r="222" spans="1:7" ht="15.75">
      <c r="A222" s="3" t="s">
        <v>172</v>
      </c>
      <c r="B222" s="3" t="s">
        <v>209</v>
      </c>
      <c r="C222" s="4">
        <v>38817</v>
      </c>
      <c r="D222" s="5">
        <v>250</v>
      </c>
      <c r="E222" s="12">
        <v>5000</v>
      </c>
      <c r="F222" s="6" t="s">
        <v>328</v>
      </c>
      <c r="G222" s="6" t="s">
        <v>231</v>
      </c>
    </row>
    <row r="223" spans="1:9" ht="15.75">
      <c r="A223" s="6" t="s">
        <v>136</v>
      </c>
      <c r="B223" s="6" t="s">
        <v>194</v>
      </c>
      <c r="C223" s="7">
        <v>38817</v>
      </c>
      <c r="D223" s="8">
        <v>200</v>
      </c>
      <c r="E223" s="8">
        <v>2500</v>
      </c>
      <c r="F223" s="6" t="s">
        <v>328</v>
      </c>
      <c r="G223" s="6" t="s">
        <v>231</v>
      </c>
      <c r="H223" s="8">
        <f>SUM(D221:D223)</f>
        <v>700</v>
      </c>
      <c r="I223" s="8">
        <f>SUM(E221:E223)</f>
        <v>11500</v>
      </c>
    </row>
    <row r="224" spans="1:9" ht="15.75">
      <c r="A224" s="6" t="s">
        <v>180</v>
      </c>
      <c r="B224" s="6" t="s">
        <v>203</v>
      </c>
      <c r="C224" s="7">
        <v>38817</v>
      </c>
      <c r="D224" s="8">
        <v>200</v>
      </c>
      <c r="E224" s="8">
        <v>300</v>
      </c>
      <c r="F224" s="6" t="s">
        <v>53</v>
      </c>
      <c r="G224" s="6" t="s">
        <v>232</v>
      </c>
      <c r="H224" s="8">
        <v>300</v>
      </c>
      <c r="I224" s="8">
        <v>300</v>
      </c>
    </row>
    <row r="225" spans="1:7" ht="15.75">
      <c r="A225" s="3" t="s">
        <v>244</v>
      </c>
      <c r="B225" s="3" t="s">
        <v>202</v>
      </c>
      <c r="C225" s="4">
        <v>38838</v>
      </c>
      <c r="D225" s="5">
        <v>200</v>
      </c>
      <c r="E225" s="8">
        <v>200</v>
      </c>
      <c r="F225" s="6" t="s">
        <v>54</v>
      </c>
      <c r="G225" s="6" t="s">
        <v>203</v>
      </c>
    </row>
    <row r="226" spans="1:7" ht="15.75">
      <c r="A226" s="3" t="s">
        <v>101</v>
      </c>
      <c r="B226" s="3" t="s">
        <v>194</v>
      </c>
      <c r="C226" s="4">
        <v>38804</v>
      </c>
      <c r="D226" s="5">
        <v>200</v>
      </c>
      <c r="E226" s="5">
        <v>700</v>
      </c>
      <c r="F226" s="3" t="s">
        <v>54</v>
      </c>
      <c r="G226" s="3" t="s">
        <v>203</v>
      </c>
    </row>
    <row r="227" spans="1:7" ht="15.75">
      <c r="A227" s="3" t="s">
        <v>175</v>
      </c>
      <c r="B227" s="3" t="s">
        <v>198</v>
      </c>
      <c r="C227" s="4">
        <v>38817</v>
      </c>
      <c r="D227" s="5">
        <v>200</v>
      </c>
      <c r="E227" s="8">
        <v>300</v>
      </c>
      <c r="F227" s="6" t="s">
        <v>54</v>
      </c>
      <c r="G227" s="6" t="s">
        <v>203</v>
      </c>
    </row>
    <row r="228" spans="1:7" ht="15.75">
      <c r="A228" s="3" t="s">
        <v>127</v>
      </c>
      <c r="B228" s="3" t="s">
        <v>208</v>
      </c>
      <c r="C228" s="4">
        <v>38816</v>
      </c>
      <c r="D228" s="5">
        <v>200</v>
      </c>
      <c r="E228" s="5">
        <v>600</v>
      </c>
      <c r="F228" s="3" t="s">
        <v>66</v>
      </c>
      <c r="G228" s="3" t="s">
        <v>203</v>
      </c>
    </row>
    <row r="229" spans="1:7" ht="15.75">
      <c r="A229" s="3" t="s">
        <v>3</v>
      </c>
      <c r="B229" s="3" t="s">
        <v>209</v>
      </c>
      <c r="C229" s="4">
        <v>38801</v>
      </c>
      <c r="D229" s="5">
        <v>200</v>
      </c>
      <c r="E229" s="5">
        <v>2500</v>
      </c>
      <c r="F229" s="3" t="s">
        <v>26</v>
      </c>
      <c r="G229" s="3" t="s">
        <v>203</v>
      </c>
    </row>
    <row r="230" spans="1:7" ht="15.75">
      <c r="A230" s="3" t="s">
        <v>363</v>
      </c>
      <c r="B230" s="3" t="s">
        <v>194</v>
      </c>
      <c r="C230" s="4">
        <v>38838</v>
      </c>
      <c r="D230" s="5">
        <v>200</v>
      </c>
      <c r="E230" s="8">
        <v>10000</v>
      </c>
      <c r="F230" s="6" t="s">
        <v>329</v>
      </c>
      <c r="G230" s="6" t="s">
        <v>203</v>
      </c>
    </row>
    <row r="231" spans="1:9" ht="15.75">
      <c r="A231" s="6" t="s">
        <v>149</v>
      </c>
      <c r="B231" s="6" t="s">
        <v>199</v>
      </c>
      <c r="C231" s="7">
        <v>38817</v>
      </c>
      <c r="D231" s="12">
        <v>200</v>
      </c>
      <c r="E231" s="5">
        <v>15000</v>
      </c>
      <c r="F231" s="3" t="s">
        <v>330</v>
      </c>
      <c r="G231" s="3" t="s">
        <v>203</v>
      </c>
      <c r="H231" s="8">
        <f>SUM(D225:D231)</f>
        <v>1400</v>
      </c>
      <c r="I231" s="8">
        <f>SUM(E225:E231)</f>
        <v>29300</v>
      </c>
    </row>
    <row r="232" spans="1:7" ht="15.75">
      <c r="A232" s="6" t="s">
        <v>167</v>
      </c>
      <c r="B232" s="6" t="s">
        <v>208</v>
      </c>
      <c r="C232" s="7">
        <v>38817</v>
      </c>
      <c r="D232" s="8">
        <v>200</v>
      </c>
      <c r="E232" s="5">
        <v>100</v>
      </c>
      <c r="F232" s="3" t="s">
        <v>24</v>
      </c>
      <c r="G232" s="3" t="s">
        <v>192</v>
      </c>
    </row>
    <row r="233" spans="1:7" ht="15.75">
      <c r="A233" s="3" t="s">
        <v>158</v>
      </c>
      <c r="B233" s="3" t="s">
        <v>213</v>
      </c>
      <c r="C233" s="4">
        <v>38817</v>
      </c>
      <c r="D233" s="5">
        <v>200</v>
      </c>
      <c r="E233" s="5">
        <v>10000</v>
      </c>
      <c r="F233" s="3" t="s">
        <v>296</v>
      </c>
      <c r="G233" s="3" t="s">
        <v>192</v>
      </c>
    </row>
    <row r="234" spans="1:7" ht="15.75">
      <c r="A234" s="6" t="s">
        <v>169</v>
      </c>
      <c r="B234" s="6" t="s">
        <v>208</v>
      </c>
      <c r="C234" s="7">
        <v>38817</v>
      </c>
      <c r="D234" s="8">
        <v>200</v>
      </c>
      <c r="E234" s="5">
        <v>100</v>
      </c>
      <c r="F234" s="3" t="s">
        <v>24</v>
      </c>
      <c r="G234" s="3" t="s">
        <v>192</v>
      </c>
    </row>
    <row r="235" spans="1:7" ht="15.75">
      <c r="A235" s="3" t="s">
        <v>108</v>
      </c>
      <c r="B235" s="3" t="s">
        <v>214</v>
      </c>
      <c r="C235" s="4">
        <v>38806</v>
      </c>
      <c r="D235" s="5">
        <v>200</v>
      </c>
      <c r="E235" s="5">
        <v>1500</v>
      </c>
      <c r="F235" s="3" t="s">
        <v>336</v>
      </c>
      <c r="G235" s="3" t="s">
        <v>192</v>
      </c>
    </row>
    <row r="236" spans="1:7" ht="15.75">
      <c r="A236" s="6" t="s">
        <v>141</v>
      </c>
      <c r="B236" s="6" t="s">
        <v>207</v>
      </c>
      <c r="C236" s="7">
        <v>38817</v>
      </c>
      <c r="D236" s="12">
        <v>150</v>
      </c>
      <c r="E236" s="5">
        <v>1500</v>
      </c>
      <c r="F236" s="3" t="s">
        <v>13</v>
      </c>
      <c r="G236" s="3" t="s">
        <v>192</v>
      </c>
    </row>
    <row r="237" spans="1:7" ht="15.75">
      <c r="A237" s="3" t="s">
        <v>147</v>
      </c>
      <c r="B237" s="3" t="s">
        <v>199</v>
      </c>
      <c r="C237" s="4">
        <v>38817</v>
      </c>
      <c r="D237" s="5">
        <v>150</v>
      </c>
      <c r="E237" s="5">
        <v>4000</v>
      </c>
      <c r="F237" s="3" t="s">
        <v>14</v>
      </c>
      <c r="G237" s="3" t="s">
        <v>192</v>
      </c>
    </row>
    <row r="238" spans="1:7" ht="15.75">
      <c r="A238" s="3" t="s">
        <v>111</v>
      </c>
      <c r="B238" s="3" t="s">
        <v>194</v>
      </c>
      <c r="C238" s="4">
        <v>38812</v>
      </c>
      <c r="D238" s="5">
        <v>150</v>
      </c>
      <c r="E238" s="5">
        <v>4000</v>
      </c>
      <c r="F238" s="3" t="s">
        <v>15</v>
      </c>
      <c r="G238" s="3" t="s">
        <v>192</v>
      </c>
    </row>
    <row r="239" spans="1:7" ht="15.75">
      <c r="A239" s="3" t="s">
        <v>115</v>
      </c>
      <c r="B239" s="3" t="s">
        <v>192</v>
      </c>
      <c r="C239" s="4">
        <v>38808</v>
      </c>
      <c r="D239" s="5">
        <v>150</v>
      </c>
      <c r="E239" s="5">
        <v>500000</v>
      </c>
      <c r="F239" s="3" t="s">
        <v>331</v>
      </c>
      <c r="G239" s="3" t="s">
        <v>192</v>
      </c>
    </row>
    <row r="240" spans="1:7" ht="15.75">
      <c r="A240" s="3" t="s">
        <v>7</v>
      </c>
      <c r="B240" s="3" t="s">
        <v>215</v>
      </c>
      <c r="C240" s="4">
        <v>38808</v>
      </c>
      <c r="D240" s="5">
        <v>150</v>
      </c>
      <c r="E240" s="5">
        <v>6000</v>
      </c>
      <c r="F240" s="3" t="s">
        <v>28</v>
      </c>
      <c r="G240" s="3" t="s">
        <v>192</v>
      </c>
    </row>
    <row r="241" spans="1:7" ht="15.75">
      <c r="A241" s="9" t="s">
        <v>193</v>
      </c>
      <c r="B241" s="9" t="s">
        <v>194</v>
      </c>
      <c r="C241" s="7">
        <v>38817</v>
      </c>
      <c r="D241" s="8">
        <v>150</v>
      </c>
      <c r="E241" s="5">
        <v>700</v>
      </c>
      <c r="F241" s="3" t="s">
        <v>28</v>
      </c>
      <c r="G241" s="3" t="s">
        <v>192</v>
      </c>
    </row>
    <row r="242" spans="1:7" ht="15.75">
      <c r="A242" s="3" t="s">
        <v>75</v>
      </c>
      <c r="B242" s="3" t="s">
        <v>221</v>
      </c>
      <c r="C242" s="4">
        <v>38816</v>
      </c>
      <c r="D242" s="5">
        <v>150</v>
      </c>
      <c r="E242" s="5">
        <v>2000</v>
      </c>
      <c r="F242" s="3" t="s">
        <v>28</v>
      </c>
      <c r="G242" s="3" t="s">
        <v>192</v>
      </c>
    </row>
    <row r="243" spans="1:7" ht="15.75">
      <c r="A243" s="3" t="s">
        <v>87</v>
      </c>
      <c r="B243" s="3" t="s">
        <v>194</v>
      </c>
      <c r="C243" s="4">
        <v>38805</v>
      </c>
      <c r="D243" s="5">
        <v>150</v>
      </c>
      <c r="E243" s="5">
        <v>6000</v>
      </c>
      <c r="F243" s="3" t="s">
        <v>28</v>
      </c>
      <c r="G243" s="3" t="s">
        <v>192</v>
      </c>
    </row>
    <row r="244" spans="1:7" ht="15.75">
      <c r="A244" s="3" t="s">
        <v>114</v>
      </c>
      <c r="B244" s="3" t="s">
        <v>192</v>
      </c>
      <c r="C244" s="4">
        <v>38808</v>
      </c>
      <c r="D244" s="5">
        <v>100</v>
      </c>
      <c r="E244" s="8">
        <v>300</v>
      </c>
      <c r="F244" s="6" t="s">
        <v>332</v>
      </c>
      <c r="G244" s="6" t="s">
        <v>192</v>
      </c>
    </row>
    <row r="245" spans="1:7" ht="15.75">
      <c r="A245" s="3" t="s">
        <v>106</v>
      </c>
      <c r="B245" s="3" t="s">
        <v>192</v>
      </c>
      <c r="C245" s="4">
        <v>38805</v>
      </c>
      <c r="D245" s="5">
        <v>100</v>
      </c>
      <c r="E245" s="5">
        <v>7000</v>
      </c>
      <c r="F245" s="3" t="s">
        <v>24</v>
      </c>
      <c r="G245" s="3" t="s">
        <v>192</v>
      </c>
    </row>
    <row r="246" spans="1:7" ht="15.75">
      <c r="A246" s="3" t="s">
        <v>164</v>
      </c>
      <c r="B246" s="3" t="s">
        <v>208</v>
      </c>
      <c r="C246" s="4">
        <v>38817</v>
      </c>
      <c r="D246" s="5">
        <v>100</v>
      </c>
      <c r="E246" s="5">
        <v>150</v>
      </c>
      <c r="F246" s="3" t="s">
        <v>24</v>
      </c>
      <c r="G246" s="3" t="s">
        <v>192</v>
      </c>
    </row>
    <row r="247" spans="1:7" ht="15.75">
      <c r="A247" s="3" t="s">
        <v>113</v>
      </c>
      <c r="B247" s="3" t="s">
        <v>194</v>
      </c>
      <c r="C247" s="4">
        <v>38815</v>
      </c>
      <c r="D247" s="5">
        <v>100</v>
      </c>
      <c r="E247" s="8">
        <v>100</v>
      </c>
      <c r="F247" s="6" t="s">
        <v>332</v>
      </c>
      <c r="G247" s="6" t="s">
        <v>192</v>
      </c>
    </row>
    <row r="248" spans="1:7" ht="15.75">
      <c r="A248" s="3" t="s">
        <v>98</v>
      </c>
      <c r="B248" s="3" t="s">
        <v>212</v>
      </c>
      <c r="C248" s="4">
        <v>38816</v>
      </c>
      <c r="D248" s="5">
        <v>100</v>
      </c>
      <c r="E248" s="5">
        <v>6000</v>
      </c>
      <c r="F248" s="3" t="s">
        <v>25</v>
      </c>
      <c r="G248" s="3" t="s">
        <v>192</v>
      </c>
    </row>
    <row r="249" spans="1:7" ht="15.75">
      <c r="A249" s="9" t="s">
        <v>101</v>
      </c>
      <c r="B249" s="9" t="s">
        <v>194</v>
      </c>
      <c r="C249" s="7">
        <v>38817</v>
      </c>
      <c r="D249" s="8">
        <v>100</v>
      </c>
      <c r="E249" s="5">
        <v>1000</v>
      </c>
      <c r="F249" s="3" t="s">
        <v>25</v>
      </c>
      <c r="G249" s="3" t="s">
        <v>192</v>
      </c>
    </row>
    <row r="250" spans="1:7" ht="15.75">
      <c r="A250" s="6" t="s">
        <v>184</v>
      </c>
      <c r="B250" s="6" t="s">
        <v>192</v>
      </c>
      <c r="C250" s="7">
        <v>38817</v>
      </c>
      <c r="D250" s="8">
        <v>100</v>
      </c>
      <c r="E250" s="5">
        <v>50000</v>
      </c>
      <c r="F250" s="3" t="s">
        <v>42</v>
      </c>
      <c r="G250" s="3" t="s">
        <v>192</v>
      </c>
    </row>
    <row r="251" spans="1:7" ht="15.75">
      <c r="A251" s="3" t="s">
        <v>10</v>
      </c>
      <c r="B251" s="3" t="s">
        <v>194</v>
      </c>
      <c r="C251" s="4">
        <v>38807</v>
      </c>
      <c r="D251" s="5">
        <v>100</v>
      </c>
      <c r="E251" s="5">
        <v>15000</v>
      </c>
      <c r="F251" s="3" t="s">
        <v>333</v>
      </c>
      <c r="G251" s="3" t="s">
        <v>192</v>
      </c>
    </row>
    <row r="252" spans="1:7" ht="15.75">
      <c r="A252" s="3" t="s">
        <v>10</v>
      </c>
      <c r="B252" s="3" t="s">
        <v>194</v>
      </c>
      <c r="C252" s="4">
        <v>38813</v>
      </c>
      <c r="D252" s="5">
        <v>100</v>
      </c>
      <c r="E252" s="12">
        <v>80</v>
      </c>
      <c r="F252" s="6" t="s">
        <v>53</v>
      </c>
      <c r="G252" s="6" t="s">
        <v>192</v>
      </c>
    </row>
    <row r="253" spans="1:7" ht="15.75">
      <c r="A253" s="3" t="s">
        <v>78</v>
      </c>
      <c r="B253" s="3" t="s">
        <v>194</v>
      </c>
      <c r="C253" s="4">
        <v>38791</v>
      </c>
      <c r="D253" s="5">
        <v>100</v>
      </c>
      <c r="E253" s="8">
        <v>18000</v>
      </c>
      <c r="F253" s="8" t="s">
        <v>332</v>
      </c>
      <c r="G253" s="6" t="s">
        <v>192</v>
      </c>
    </row>
    <row r="254" spans="1:7" ht="15.75">
      <c r="A254" s="18" t="s">
        <v>176</v>
      </c>
      <c r="B254" s="3" t="s">
        <v>198</v>
      </c>
      <c r="C254" s="4">
        <v>38817</v>
      </c>
      <c r="D254" s="5">
        <v>100</v>
      </c>
      <c r="E254" s="5">
        <v>18000</v>
      </c>
      <c r="F254" s="18" t="s">
        <v>248</v>
      </c>
      <c r="G254" s="3" t="s">
        <v>192</v>
      </c>
    </row>
    <row r="255" spans="1:7" ht="15.75">
      <c r="A255" s="24" t="s">
        <v>150</v>
      </c>
      <c r="B255" s="6" t="s">
        <v>199</v>
      </c>
      <c r="C255" s="7">
        <v>38817</v>
      </c>
      <c r="D255" s="12">
        <v>100</v>
      </c>
      <c r="E255" s="5">
        <v>100</v>
      </c>
      <c r="F255" s="17" t="s">
        <v>24</v>
      </c>
      <c r="G255" s="3" t="s">
        <v>192</v>
      </c>
    </row>
    <row r="256" spans="1:9" ht="15.75">
      <c r="A256" s="3" t="s">
        <v>102</v>
      </c>
      <c r="B256" s="3" t="s">
        <v>192</v>
      </c>
      <c r="C256" s="4">
        <v>38804</v>
      </c>
      <c r="D256" s="5">
        <v>100</v>
      </c>
      <c r="E256" s="8">
        <v>2000</v>
      </c>
      <c r="F256" s="6" t="s">
        <v>332</v>
      </c>
      <c r="G256" s="6" t="s">
        <v>192</v>
      </c>
      <c r="H256" s="8">
        <f>SUM(D232:D256)</f>
        <v>3300</v>
      </c>
      <c r="I256" s="8">
        <f>SUM(E232:E256)</f>
        <v>653630</v>
      </c>
    </row>
    <row r="257" spans="1:9" ht="15.75">
      <c r="A257" s="3" t="s">
        <v>96</v>
      </c>
      <c r="B257" s="3" t="s">
        <v>208</v>
      </c>
      <c r="C257" s="4">
        <v>38816</v>
      </c>
      <c r="D257" s="5">
        <v>100</v>
      </c>
      <c r="E257" s="22">
        <v>20000</v>
      </c>
      <c r="F257" s="20" t="s">
        <v>376</v>
      </c>
      <c r="G257" s="20" t="s">
        <v>224</v>
      </c>
      <c r="H257" s="22">
        <v>20000</v>
      </c>
      <c r="I257" s="22">
        <v>20000</v>
      </c>
    </row>
    <row r="258" spans="1:7" ht="15.75">
      <c r="A258" s="3" t="s">
        <v>96</v>
      </c>
      <c r="B258" s="3" t="s">
        <v>208</v>
      </c>
      <c r="C258" s="4">
        <v>38817</v>
      </c>
      <c r="D258" s="5">
        <v>100</v>
      </c>
      <c r="E258" s="12">
        <v>25</v>
      </c>
      <c r="F258" s="6" t="s">
        <v>334</v>
      </c>
      <c r="G258" s="6" t="s">
        <v>190</v>
      </c>
    </row>
    <row r="259" spans="1:7" ht="15.75">
      <c r="A259" s="6" t="s">
        <v>189</v>
      </c>
      <c r="B259" s="6" t="s">
        <v>192</v>
      </c>
      <c r="C259" s="7">
        <v>38819</v>
      </c>
      <c r="D259" s="12">
        <v>80</v>
      </c>
      <c r="E259" s="5">
        <v>1500</v>
      </c>
      <c r="F259" s="3" t="s">
        <v>4</v>
      </c>
      <c r="G259" s="3" t="s">
        <v>190</v>
      </c>
    </row>
    <row r="260" spans="1:9" ht="15.75">
      <c r="A260" s="3" t="s">
        <v>262</v>
      </c>
      <c r="B260" s="3" t="s">
        <v>194</v>
      </c>
      <c r="C260" s="4">
        <v>38838</v>
      </c>
      <c r="D260" s="5">
        <v>75</v>
      </c>
      <c r="E260" s="8">
        <v>4000</v>
      </c>
      <c r="F260" s="6" t="s">
        <v>55</v>
      </c>
      <c r="G260" s="6" t="s">
        <v>190</v>
      </c>
      <c r="H260" s="8">
        <f>SUM(D258:D260)</f>
        <v>255</v>
      </c>
      <c r="I260" s="8">
        <f>SUM(E258:E260)</f>
        <v>5525</v>
      </c>
    </row>
    <row r="261" spans="1:7" ht="17.25" customHeight="1">
      <c r="A261" s="3" t="s">
        <v>365</v>
      </c>
      <c r="B261" s="3" t="s">
        <v>217</v>
      </c>
      <c r="C261" s="4">
        <v>38838</v>
      </c>
      <c r="D261" s="5">
        <v>60</v>
      </c>
      <c r="E261" s="5">
        <v>300</v>
      </c>
      <c r="F261" s="3" t="s">
        <v>38</v>
      </c>
      <c r="G261" s="3" t="s">
        <v>204</v>
      </c>
    </row>
    <row r="262" spans="1:7" ht="15.75">
      <c r="A262" s="3" t="s">
        <v>89</v>
      </c>
      <c r="B262" s="3" t="s">
        <v>208</v>
      </c>
      <c r="C262" s="4">
        <v>38825</v>
      </c>
      <c r="D262" s="5">
        <v>50</v>
      </c>
      <c r="E262" s="8">
        <v>25000</v>
      </c>
      <c r="F262" s="6" t="s">
        <v>335</v>
      </c>
      <c r="G262" s="6" t="s">
        <v>204</v>
      </c>
    </row>
    <row r="263" spans="1:7" ht="15.75">
      <c r="A263" s="3" t="s">
        <v>166</v>
      </c>
      <c r="B263" s="3" t="s">
        <v>208</v>
      </c>
      <c r="C263" s="4">
        <v>38817</v>
      </c>
      <c r="D263" s="5">
        <v>50</v>
      </c>
      <c r="E263" s="5">
        <v>65000</v>
      </c>
      <c r="F263" s="3" t="s">
        <v>335</v>
      </c>
      <c r="G263" s="3" t="s">
        <v>204</v>
      </c>
    </row>
    <row r="264" spans="1:7" ht="15.75">
      <c r="A264" s="3" t="s">
        <v>111</v>
      </c>
      <c r="B264" s="3" t="s">
        <v>194</v>
      </c>
      <c r="C264" s="4">
        <v>38807</v>
      </c>
      <c r="D264" s="5">
        <v>50</v>
      </c>
      <c r="E264" s="5">
        <v>400</v>
      </c>
      <c r="F264" s="3" t="s">
        <v>37</v>
      </c>
      <c r="G264" s="3" t="s">
        <v>204</v>
      </c>
    </row>
    <row r="265" spans="1:14" ht="15.75">
      <c r="A265" s="3" t="s">
        <v>238</v>
      </c>
      <c r="B265" s="3" t="s">
        <v>208</v>
      </c>
      <c r="C265" s="4">
        <v>38820</v>
      </c>
      <c r="D265" s="5">
        <v>50</v>
      </c>
      <c r="E265" s="5">
        <v>2000</v>
      </c>
      <c r="F265" s="3" t="s">
        <v>27</v>
      </c>
      <c r="G265" s="3" t="s">
        <v>204</v>
      </c>
      <c r="J265" s="3"/>
      <c r="K265" s="3"/>
      <c r="L265" s="14"/>
      <c r="M265" s="14"/>
      <c r="N265" s="14"/>
    </row>
    <row r="266" spans="1:9" ht="15.75">
      <c r="A266" s="3" t="s">
        <v>246</v>
      </c>
      <c r="B266" s="3" t="s">
        <v>208</v>
      </c>
      <c r="C266" s="4">
        <v>38838</v>
      </c>
      <c r="D266" s="5">
        <v>40</v>
      </c>
      <c r="E266" s="5">
        <v>8000</v>
      </c>
      <c r="F266" s="3" t="s">
        <v>335</v>
      </c>
      <c r="G266" s="3" t="s">
        <v>204</v>
      </c>
      <c r="H266" s="8">
        <f>SUM(D261:D266)</f>
        <v>300</v>
      </c>
      <c r="I266" s="8">
        <f>SUM(E261:E266)</f>
        <v>100700</v>
      </c>
    </row>
    <row r="267" spans="1:7" ht="15.75">
      <c r="A267" s="6" t="s">
        <v>187</v>
      </c>
      <c r="B267" s="6" t="s">
        <v>190</v>
      </c>
      <c r="C267" s="7">
        <v>38817</v>
      </c>
      <c r="D267" s="12">
        <v>25</v>
      </c>
      <c r="E267" s="5">
        <v>10000</v>
      </c>
      <c r="F267" s="6" t="s">
        <v>46</v>
      </c>
      <c r="G267" s="3" t="s">
        <v>196</v>
      </c>
    </row>
    <row r="268" spans="1:7" ht="15.75">
      <c r="A268" s="3" t="s">
        <v>133</v>
      </c>
      <c r="B268" s="3" t="s">
        <v>225</v>
      </c>
      <c r="C268" s="4">
        <v>38817</v>
      </c>
      <c r="D268" s="5">
        <v>24</v>
      </c>
      <c r="E268" s="5">
        <v>3000</v>
      </c>
      <c r="F268" s="3" t="s">
        <v>53</v>
      </c>
      <c r="G268" s="3" t="s">
        <v>196</v>
      </c>
    </row>
    <row r="269" spans="1:7" ht="15.75">
      <c r="A269" s="3" t="s">
        <v>96</v>
      </c>
      <c r="B269" s="3" t="s">
        <v>197</v>
      </c>
      <c r="C269" s="4">
        <v>38803</v>
      </c>
      <c r="D269" s="5">
        <v>12</v>
      </c>
      <c r="E269" s="5">
        <v>30000</v>
      </c>
      <c r="F269" s="3" t="s">
        <v>343</v>
      </c>
      <c r="G269" s="3" t="s">
        <v>196</v>
      </c>
    </row>
    <row r="270" spans="1:9" ht="15.75">
      <c r="A270" s="3"/>
      <c r="B270" s="3"/>
      <c r="C270" s="4"/>
      <c r="D270" s="5"/>
      <c r="E270" s="5">
        <v>70000</v>
      </c>
      <c r="F270" s="9" t="s">
        <v>344</v>
      </c>
      <c r="G270" s="3" t="s">
        <v>196</v>
      </c>
      <c r="H270" s="8">
        <f>SUM(D267:D270)</f>
        <v>61</v>
      </c>
      <c r="I270" s="8">
        <f>SUM(E267:E270)</f>
        <v>113000</v>
      </c>
    </row>
    <row r="271" spans="1:5" ht="15.75">
      <c r="A271" s="9" t="s">
        <v>235</v>
      </c>
      <c r="D271" s="8">
        <f>SUM(D2:D270)</f>
        <v>3568566</v>
      </c>
      <c r="E271" s="8">
        <f>SUM(E2:E270)</f>
        <v>5061716</v>
      </c>
    </row>
    <row r="272" spans="1:7" ht="15.75">
      <c r="A272" s="3"/>
      <c r="B272" s="3"/>
      <c r="C272" s="4"/>
      <c r="D272" s="5"/>
      <c r="E272" s="5"/>
      <c r="F272" s="3"/>
      <c r="G272" s="3"/>
    </row>
    <row r="273" spans="1:7" ht="15.75">
      <c r="A273" s="3"/>
      <c r="B273" s="3"/>
      <c r="C273" s="4"/>
      <c r="D273" s="5"/>
      <c r="E273" s="5"/>
      <c r="F273" s="3"/>
      <c r="G273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Woodrow Wilson International Center for Scholars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WWICS User</dc:creator>
  <cp:keywords/>
  <dc:description/>
  <cp:lastModifiedBy>Deploy</cp:lastModifiedBy>
  <cp:lastPrinted>2006-05-18T18:06:46Z</cp:lastPrinted>
  <dcterms:created xsi:type="dcterms:W3CDTF">2006-04-11T13:56:53Z</dcterms:created>
  <dcterms:modified xsi:type="dcterms:W3CDTF">2013-05-07T18:15:22Z</dcterms:modified>
  <cp:category/>
  <cp:version/>
  <cp:contentType/>
  <cp:contentStatus/>
</cp:coreProperties>
</file>